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40EFD3D5-98DA-49F5-8AD3-3F1883FB5EC4}" xr6:coauthVersionLast="47" xr6:coauthVersionMax="47" xr10:uidLastSave="{00000000-0000-0000-0000-000000000000}"/>
  <bookViews>
    <workbookView xWindow="3492" yWindow="312" windowWidth="16296" windowHeight="11928" xr2:uid="{BF895A51-C75A-4EA9-B456-AD4F257EB1CC}"/>
  </bookViews>
  <sheets>
    <sheet name="入会用紙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7" i="1"/>
</calcChain>
</file>

<file path=xl/sharedStrings.xml><?xml version="1.0" encoding="utf-8"?>
<sst xmlns="http://schemas.openxmlformats.org/spreadsheetml/2006/main" count="38" uniqueCount="37">
  <si>
    <t>入　会　申　込　書</t>
    <rPh sb="0" eb="1">
      <t>ニュウ</t>
    </rPh>
    <rPh sb="2" eb="3">
      <t>カイ</t>
    </rPh>
    <rPh sb="4" eb="5">
      <t>サル</t>
    </rPh>
    <rPh sb="6" eb="7">
      <t>コ</t>
    </rPh>
    <rPh sb="8" eb="9">
      <t>ショ</t>
    </rPh>
    <phoneticPr fontId="1"/>
  </si>
  <si>
    <t>(一社)甲賀市観光まちづくり協会</t>
    <rPh sb="1" eb="3">
      <t>イチシャ</t>
    </rPh>
    <rPh sb="4" eb="9">
      <t>コウカシカンコウ</t>
    </rPh>
    <rPh sb="14" eb="16">
      <t>キョウカイ</t>
    </rPh>
    <phoneticPr fontId="1"/>
  </si>
  <si>
    <t>　　会長　　小山　剛　殿</t>
    <rPh sb="2" eb="4">
      <t>カイチョウ</t>
    </rPh>
    <rPh sb="6" eb="8">
      <t>コヤマ</t>
    </rPh>
    <rPh sb="9" eb="10">
      <t>ツヨシ</t>
    </rPh>
    <rPh sb="11" eb="12">
      <t>トノ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</si>
  <si>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</si>
  <si>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</si>
  <si>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</si>
  <si>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　日</t>
    <rPh sb="1" eb="2">
      <t>ニチ</t>
    </rPh>
    <phoneticPr fontId="1"/>
  </si>
  <si>
    <t>このたび私は貴会の趣旨に賛同し、加入したく申し込みいたします。</t>
    <rPh sb="4" eb="5">
      <t>ワタシ</t>
    </rPh>
    <rPh sb="6" eb="8">
      <t>キカイ</t>
    </rPh>
    <rPh sb="9" eb="11">
      <t>シュシ</t>
    </rPh>
    <rPh sb="12" eb="14">
      <t>サンドウ</t>
    </rPh>
    <rPh sb="16" eb="18">
      <t>カニュウ</t>
    </rPh>
    <rPh sb="21" eb="22">
      <t>モウ</t>
    </rPh>
    <rPh sb="23" eb="24">
      <t>コ</t>
    </rPh>
    <phoneticPr fontId="1"/>
  </si>
  <si>
    <t>氏名
団体名</t>
    <rPh sb="0" eb="2">
      <t>シメイ</t>
    </rPh>
    <phoneticPr fontId="1"/>
  </si>
  <si>
    <t>ふりがな</t>
    <phoneticPr fontId="1"/>
  </si>
  <si>
    <t>屋号など
※名簿記載用</t>
    <rPh sb="0" eb="2">
      <t>ヤゴウ</t>
    </rPh>
    <rPh sb="6" eb="8">
      <t>メイボ</t>
    </rPh>
    <rPh sb="8" eb="11">
      <t>キサイヨウ</t>
    </rPh>
    <phoneticPr fontId="1"/>
  </si>
  <si>
    <t>代表者</t>
    <rPh sb="0" eb="3">
      <t>ダイヒョウシャ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</si>
  <si>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</si>
  <si>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</si>
  <si>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</si>
  <si>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</si>
  <si>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</si>
  <si>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</si>
  <si>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メールアドレス</t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</si>
  <si>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</si>
  <si>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</si>
  <si>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※上記と異なる場合のみ</t>
    <rPh sb="1" eb="3">
      <t>ジョウキ</t>
    </rPh>
    <rPh sb="4" eb="5">
      <t>コト</t>
    </rPh>
    <rPh sb="7" eb="9">
      <t>バアイ</t>
    </rPh>
    <phoneticPr fontId="1"/>
  </si>
  <si>
    <t>メール</t>
    <phoneticPr fontId="1"/>
  </si>
  <si>
    <t>業種</t>
    <rPh sb="0" eb="2">
      <t>ギョウシュ</t>
    </rPh>
    <phoneticPr fontId="1"/>
  </si>
  <si>
    <t>会員区分</t>
    <rPh sb="0" eb="4">
      <t>カイインクブン</t>
    </rPh>
    <phoneticPr fontId="1"/>
  </si>
  <si>
    <t>会費</t>
    <rPh sb="0" eb="2">
      <t>カイヒ</t>
    </rPh>
    <phoneticPr fontId="1"/>
  </si>
  <si>
    <t>HP名</t>
    <rPh sb="2" eb="3">
      <t>メイ</t>
    </rPh>
    <phoneticPr fontId="1"/>
  </si>
  <si>
    <r>
      <t xml:space="preserve">SNS
</t>
    </r>
    <r>
      <rPr>
        <sz val="8"/>
        <color theme="1"/>
        <rFont val="游ゴシック"/>
        <family val="3"/>
        <charset val="128"/>
        <scheme val="minor"/>
      </rPr>
      <t>※〇を付けてください</t>
    </r>
    <rPh sb="7" eb="8">
      <t>ツ</t>
    </rPh>
    <phoneticPr fontId="1"/>
  </si>
  <si>
    <t>facebook　　 　 twitter 　　　  instagram　　　   tiktok 　　   その他(　　　　　　　　　　)</t>
    <rPh sb="55" eb="56">
      <t>タ</t>
    </rPh>
    <phoneticPr fontId="1"/>
  </si>
  <si>
    <t>特別会員</t>
    <phoneticPr fontId="1"/>
  </si>
  <si>
    <t>□</t>
    <phoneticPr fontId="1"/>
  </si>
  <si>
    <t>普通会員　　</t>
    <phoneticPr fontId="1"/>
  </si>
  <si>
    <t xml:space="preserve">□ </t>
    <phoneticPr fontId="1"/>
  </si>
  <si>
    <t>個人会員</t>
    <rPh sb="0" eb="4">
      <t>コジンカイイン</t>
    </rPh>
    <phoneticPr fontId="1"/>
  </si>
  <si>
    <t>円</t>
    <rPh sb="0" eb="1">
      <t>エン</t>
    </rPh>
    <phoneticPr fontId="1"/>
  </si>
  <si>
    <t>㊞</t>
    <phoneticPr fontId="1"/>
  </si>
  <si>
    <t>※PC入力される場合は
押印をお願い致します</t>
    <rPh sb="3" eb="5">
      <t>ニュウリョク</t>
    </rPh>
    <rPh sb="8" eb="10">
      <t>バアイ</t>
    </rPh>
    <rPh sb="12" eb="14">
      <t>オウイン</t>
    </rPh>
    <rPh sb="16" eb="17">
      <t>ネガ</t>
    </rPh>
    <rPh sb="18" eb="19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</si>
</sst>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</xdr:colOff>
      <xdr:row>9</xdr:row>
      <xdr:rowOff>566700</xdr:rowOff>
    </xdr:from>
    <xdr:ext cx="1990738" cy="242374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C48361E-F06F-4D79-AC5D-83B4BE4F84F6}"/>
            </a:ext>
          </a:extLst>
        </xdr:cNvPr>
        <xdr:cNvSpPr/>
      </xdr:nvSpPr>
      <xdr:spPr>
        <a:xfrm>
          <a:off x="1187767" y="2624100"/>
          <a:ext cx="1990738" cy="2423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0">
                <a:noFill/>
              </a:ln>
              <a:solidFill>
                <a:sysClr val="windowText" lastClr="000000"/>
              </a:solidFill>
              <a:effectLst/>
            </a:rPr>
            <a:t>上記と異なる場合のみご記入ください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22.100\share\&#9632;&#24195;&#22577;&#27231;&#38306;&#12522;&#12473;&#12488;\&#20250;&#21729;&#24773;&#22577;.xlsx" TargetMode="External"/><Relationship Id="rId1" Type="http://schemas.openxmlformats.org/officeDocument/2006/relationships/externalLinkPath" Target="file:///\\192.168.22.100\share\&#9632;&#24195;&#22577;&#27231;&#38306;&#12522;&#12473;&#12488;\&#20250;&#21729;&#24773;&#22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会員"/>
      <sheetName val="会員 (種別)"/>
      <sheetName val="グラフ"/>
      <sheetName val="区"/>
      <sheetName val="非会員"/>
      <sheetName val="自然退会"/>
      <sheetName val="再入会用紙"/>
      <sheetName val="R5勧誘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会員番号</v>
          </cell>
          <cell r="B1" t="str">
            <v>郵便番号</v>
          </cell>
          <cell r="C1" t="str">
            <v>住所</v>
          </cell>
          <cell r="D1" t="str">
            <v>電話番号</v>
          </cell>
          <cell r="E1" t="str">
            <v>ふりがな</v>
          </cell>
          <cell r="F1" t="str">
            <v>事業者名</v>
          </cell>
          <cell r="G1" t="str">
            <v>業種</v>
          </cell>
          <cell r="H1" t="str">
            <v>代表者名</v>
          </cell>
          <cell r="I1" t="str">
            <v>最終</v>
          </cell>
        </row>
        <row r="2">
          <cell r="A2">
            <v>22006</v>
          </cell>
          <cell r="B2" t="str">
            <v>528-0033</v>
          </cell>
          <cell r="C2" t="str">
            <v>甲賀市水口町綾野3‐1</v>
          </cell>
          <cell r="D2"/>
          <cell r="E2" t="str">
            <v>あやのてんまんぐう</v>
          </cell>
          <cell r="F2" t="str">
            <v>綾野天満宮</v>
          </cell>
          <cell r="G2" t="str">
            <v>寺社</v>
          </cell>
          <cell r="H2" t="str">
            <v>総代代表　岡　秀夫</v>
          </cell>
          <cell r="I2" t="str">
            <v>R3</v>
          </cell>
        </row>
        <row r="3">
          <cell r="A3">
            <v>22035</v>
          </cell>
          <cell r="B3" t="str">
            <v>528-0035</v>
          </cell>
          <cell r="C3" t="str">
            <v>甲賀市水口町名坂411-15</v>
          </cell>
          <cell r="D3" t="str">
            <v>0748-63-5900</v>
          </cell>
          <cell r="E3" t="str">
            <v>かりっじゅ</v>
          </cell>
          <cell r="F3" t="str">
            <v>からあげ屋カリッジュ</v>
          </cell>
          <cell r="G3" t="str">
            <v>飲食業</v>
          </cell>
          <cell r="H3"/>
          <cell r="I3" t="str">
            <v>R3</v>
          </cell>
        </row>
        <row r="4">
          <cell r="A4">
            <v>22041</v>
          </cell>
          <cell r="B4" t="str">
            <v>528-0045</v>
          </cell>
          <cell r="C4" t="str">
            <v>甲賀市水口町牛飼984-1</v>
          </cell>
          <cell r="D4" t="str">
            <v>0748-62-2884</v>
          </cell>
          <cell r="E4" t="str">
            <v>きのしたばんきん</v>
          </cell>
          <cell r="F4" t="str">
            <v>有限会社木下板金工業</v>
          </cell>
          <cell r="G4"/>
          <cell r="H4" t="str">
            <v>木下　奉文</v>
          </cell>
          <cell r="I4" t="str">
            <v>R3</v>
          </cell>
        </row>
        <row r="5">
          <cell r="A5">
            <v>22141</v>
          </cell>
          <cell r="B5" t="str">
            <v>528-0038</v>
          </cell>
          <cell r="C5" t="str">
            <v>甲賀市水口町新町1-5-19</v>
          </cell>
          <cell r="D5" t="str">
            <v>0748-62-0180</v>
          </cell>
          <cell r="E5" t="str">
            <v>だいふく</v>
          </cell>
          <cell r="F5" t="str">
            <v>だいふく旅館　</v>
          </cell>
          <cell r="G5" t="str">
            <v>宿泊業</v>
          </cell>
          <cell r="H5"/>
          <cell r="I5" t="str">
            <v>R3</v>
          </cell>
        </row>
        <row r="6">
          <cell r="A6">
            <v>22142</v>
          </cell>
          <cell r="B6" t="str">
            <v>528-0031</v>
          </cell>
          <cell r="C6" t="str">
            <v>甲賀市水口町本町1-4-14</v>
          </cell>
          <cell r="D6" t="str">
            <v>0748-62-0183</v>
          </cell>
          <cell r="E6" t="str">
            <v>だいまる</v>
          </cell>
          <cell r="F6" t="str">
            <v>株式会社ダイマル</v>
          </cell>
          <cell r="G6"/>
          <cell r="H6"/>
          <cell r="I6" t="str">
            <v>R3</v>
          </cell>
        </row>
        <row r="7">
          <cell r="A7">
            <v>22144</v>
          </cell>
          <cell r="B7" t="str">
            <v>528-0064</v>
          </cell>
          <cell r="C7" t="str">
            <v>甲賀市水口町伴中山2370-1</v>
          </cell>
          <cell r="D7" t="str">
            <v>0748-62-6322</v>
          </cell>
          <cell r="E7" t="str">
            <v>たかすせいこついん</v>
          </cell>
          <cell r="F7" t="str">
            <v>高須整骨院</v>
          </cell>
          <cell r="G7"/>
          <cell r="H7" t="str">
            <v>高須　英世</v>
          </cell>
          <cell r="I7" t="str">
            <v>R3</v>
          </cell>
        </row>
        <row r="8">
          <cell r="A8">
            <v>22183</v>
          </cell>
          <cell r="B8" t="str">
            <v>528-0007</v>
          </cell>
          <cell r="C8" t="str">
            <v>甲賀市水口町新城501</v>
          </cell>
          <cell r="D8" t="str">
            <v>0748-62-0200</v>
          </cell>
          <cell r="E8" t="str">
            <v>ひらきもくざい</v>
          </cell>
          <cell r="F8" t="str">
            <v>平木木材工業株式会社</v>
          </cell>
          <cell r="G8"/>
          <cell r="H8"/>
          <cell r="I8" t="str">
            <v>R3</v>
          </cell>
        </row>
        <row r="9">
          <cell r="A9">
            <v>22202</v>
          </cell>
          <cell r="B9" t="str">
            <v>528-0005</v>
          </cell>
          <cell r="C9" t="str">
            <v>甲賀市水口町水口3208</v>
          </cell>
          <cell r="D9" t="str">
            <v>0748-62-0013</v>
          </cell>
          <cell r="E9" t="str">
            <v>まつおかこうさん</v>
          </cell>
          <cell r="F9" t="str">
            <v>株式会社　松岡興産</v>
          </cell>
          <cell r="G9"/>
          <cell r="H9"/>
          <cell r="I9" t="str">
            <v>R3</v>
          </cell>
        </row>
        <row r="10">
          <cell r="A10">
            <v>22205</v>
          </cell>
          <cell r="B10" t="str">
            <v>528-0064</v>
          </cell>
          <cell r="C10" t="str">
            <v>甲賀市水口町伴中山2806</v>
          </cell>
          <cell r="D10" t="str">
            <v>0748-62-1383</v>
          </cell>
          <cell r="E10" t="str">
            <v>みなくちおーと</v>
          </cell>
          <cell r="F10" t="str">
            <v>水口オート</v>
          </cell>
          <cell r="G10"/>
          <cell r="H10" t="str">
            <v>宿谷　美榮子</v>
          </cell>
          <cell r="I10" t="str">
            <v>R3</v>
          </cell>
        </row>
        <row r="11">
          <cell r="A11">
            <v>22230</v>
          </cell>
          <cell r="B11" t="str">
            <v>528-0058</v>
          </cell>
          <cell r="C11" t="str">
            <v>甲賀市水口町北泉1-80</v>
          </cell>
          <cell r="D11" t="str">
            <v>0748-63-1238</v>
          </cell>
          <cell r="E11" t="str">
            <v>やきにくあじよし</v>
          </cell>
          <cell r="F11" t="str">
            <v>焼肉　味好</v>
          </cell>
          <cell r="G11" t="str">
            <v>飲食業</v>
          </cell>
          <cell r="H11"/>
          <cell r="I11" t="str">
            <v>R3</v>
          </cell>
        </row>
        <row r="12">
          <cell r="A12">
            <v>22239</v>
          </cell>
          <cell r="B12" t="str">
            <v>528-0038</v>
          </cell>
          <cell r="C12" t="str">
            <v>甲賀市水口町新町1-3-13</v>
          </cell>
          <cell r="D12" t="str">
            <v>0748-62-0559</v>
          </cell>
          <cell r="E12" t="str">
            <v>やまなかとそうかんばん</v>
          </cell>
          <cell r="F12" t="str">
            <v>山中塗装看板店</v>
          </cell>
          <cell r="G12"/>
          <cell r="H12"/>
          <cell r="I12" t="str">
            <v>R3</v>
          </cell>
        </row>
        <row r="13">
          <cell r="A13">
            <v>21010</v>
          </cell>
          <cell r="B13" t="str">
            <v>528-0005</v>
          </cell>
          <cell r="C13" t="str">
            <v>甲賀市水口町水口6699</v>
          </cell>
          <cell r="D13" t="str">
            <v>0748-62-2791</v>
          </cell>
          <cell r="E13" t="str">
            <v>いけもとえんかてん</v>
          </cell>
          <cell r="F13" t="str">
            <v>有限会社池本煙火店</v>
          </cell>
          <cell r="G13"/>
          <cell r="H13"/>
          <cell r="I13" t="str">
            <v>R2</v>
          </cell>
        </row>
        <row r="14">
          <cell r="A14">
            <v>21011</v>
          </cell>
          <cell r="B14" t="str">
            <v>528-0035</v>
          </cell>
          <cell r="C14" t="str">
            <v>甲賀市水口町名坂309</v>
          </cell>
          <cell r="D14"/>
          <cell r="E14" t="str">
            <v>いけもときよひさ</v>
          </cell>
          <cell r="F14" t="str">
            <v>池本清壽</v>
          </cell>
          <cell r="G14"/>
          <cell r="H14"/>
          <cell r="I14" t="str">
            <v>R2</v>
          </cell>
        </row>
        <row r="15">
          <cell r="A15">
            <v>21018</v>
          </cell>
          <cell r="B15" t="str">
            <v>528-0031</v>
          </cell>
          <cell r="C15" t="str">
            <v>甲賀市水口町本町1-6-12</v>
          </cell>
          <cell r="D15"/>
          <cell r="E15" t="str">
            <v>いまむらひろし</v>
          </cell>
          <cell r="F15" t="str">
            <v>今村宏司</v>
          </cell>
          <cell r="G15"/>
          <cell r="H15"/>
          <cell r="I15" t="str">
            <v>R2</v>
          </cell>
        </row>
        <row r="16">
          <cell r="A16">
            <v>21026</v>
          </cell>
          <cell r="B16" t="str">
            <v>528-0052</v>
          </cell>
          <cell r="C16" t="str">
            <v>甲賀市水口町宇川879-2</v>
          </cell>
          <cell r="D16" t="str">
            <v>0748-62-8224</v>
          </cell>
          <cell r="E16" t="str">
            <v>おうみこうげい</v>
          </cell>
          <cell r="F16" t="str">
            <v>近江工芸有限会社</v>
          </cell>
          <cell r="G16"/>
          <cell r="H16"/>
          <cell r="I16" t="str">
            <v>R2</v>
          </cell>
        </row>
        <row r="17">
          <cell r="A17">
            <v>21027</v>
          </cell>
          <cell r="B17" t="str">
            <v>528-0005</v>
          </cell>
          <cell r="C17" t="str">
            <v>甲賀市水口町水口5668-2</v>
          </cell>
          <cell r="D17" t="str">
            <v>0748-37-0106</v>
          </cell>
          <cell r="E17" t="str">
            <v>おうみたくし</v>
          </cell>
          <cell r="F17" t="str">
            <v>近江ﾀｸｼｰ株式会社水口営業所</v>
          </cell>
          <cell r="G17"/>
          <cell r="H17"/>
          <cell r="I17" t="str">
            <v>R2</v>
          </cell>
        </row>
        <row r="18">
          <cell r="A18">
            <v>21042</v>
          </cell>
          <cell r="B18" t="str">
            <v>528-0037</v>
          </cell>
          <cell r="C18" t="str">
            <v>甲賀市水口町本町2丁目3-12</v>
          </cell>
          <cell r="D18" t="str">
            <v>0748-621041</v>
          </cell>
          <cell r="E18" t="str">
            <v>かみやまけんざい</v>
          </cell>
          <cell r="F18" t="str">
            <v>株式会社上山建材店</v>
          </cell>
          <cell r="G18"/>
          <cell r="H18" t="str">
            <v>上山　智之</v>
          </cell>
          <cell r="I18" t="str">
            <v>R2</v>
          </cell>
        </row>
        <row r="19">
          <cell r="A19">
            <v>21049</v>
          </cell>
          <cell r="B19" t="str">
            <v>528-0028</v>
          </cell>
          <cell r="C19" t="str">
            <v>甲賀市水口町城東5-26</v>
          </cell>
          <cell r="D19" t="str">
            <v>0748-62-0529</v>
          </cell>
          <cell r="E19" t="str">
            <v>きたで</v>
          </cell>
          <cell r="F19" t="str">
            <v>有限会社キタデ</v>
          </cell>
          <cell r="G19"/>
          <cell r="H19"/>
          <cell r="I19" t="str">
            <v>R2</v>
          </cell>
        </row>
        <row r="20">
          <cell r="A20">
            <v>21105</v>
          </cell>
          <cell r="B20" t="str">
            <v>528-0051</v>
          </cell>
          <cell r="C20" t="str">
            <v>甲賀市水口町北内貴400</v>
          </cell>
          <cell r="D20" t="str">
            <v>0748-62-4133</v>
          </cell>
          <cell r="E20" t="str">
            <v>くらたけんせつ</v>
          </cell>
          <cell r="F20" t="str">
            <v>倉田建設株式会社</v>
          </cell>
          <cell r="G20"/>
          <cell r="H20" t="str">
            <v>倉田　紀</v>
          </cell>
          <cell r="I20" t="str">
            <v>R2</v>
          </cell>
        </row>
        <row r="21">
          <cell r="A21">
            <v>21116</v>
          </cell>
          <cell r="B21" t="str">
            <v>528-0044</v>
          </cell>
          <cell r="C21" t="str">
            <v>甲賀市水口町山上373</v>
          </cell>
          <cell r="D21" t="str">
            <v>0748-62-3458</v>
          </cell>
          <cell r="E21" t="str">
            <v>こうしんさんこうとくじ</v>
          </cell>
          <cell r="F21" t="str">
            <v>庚申山広徳寺　</v>
          </cell>
          <cell r="G21"/>
          <cell r="H21" t="str">
            <v>谷川　源市</v>
          </cell>
          <cell r="I21" t="str">
            <v>R2</v>
          </cell>
        </row>
        <row r="22">
          <cell r="A22">
            <v>21135</v>
          </cell>
          <cell r="B22" t="str">
            <v>528-0014</v>
          </cell>
          <cell r="C22" t="str">
            <v>甲賀市水口町鹿深3-39</v>
          </cell>
          <cell r="D22" t="str">
            <v>0748-65-4180</v>
          </cell>
          <cell r="E22" t="str">
            <v>しがちゅうおうしんりんくみあい</v>
          </cell>
          <cell r="F22" t="str">
            <v>滋賀中央森林組合</v>
          </cell>
          <cell r="G22"/>
          <cell r="H22" t="str">
            <v>篠村　久嗣</v>
          </cell>
          <cell r="I22" t="str">
            <v>R2</v>
          </cell>
        </row>
        <row r="23">
          <cell r="A23">
            <v>21139</v>
          </cell>
          <cell r="B23" t="str">
            <v>528-0067</v>
          </cell>
          <cell r="C23" t="str">
            <v>甲賀市水口町山678‐193</v>
          </cell>
          <cell r="D23"/>
          <cell r="E23" t="str">
            <v>しぎかいしらさか</v>
          </cell>
          <cell r="F23" t="str">
            <v>（市議会議員）白坂　萬里子</v>
          </cell>
          <cell r="G23"/>
          <cell r="H23"/>
          <cell r="I23" t="str">
            <v>R2</v>
          </cell>
        </row>
        <row r="24">
          <cell r="A24">
            <v>21143</v>
          </cell>
          <cell r="B24" t="str">
            <v>528-0054</v>
          </cell>
          <cell r="C24" t="str">
            <v>甲賀市水口町酒人573</v>
          </cell>
          <cell r="D24" t="str">
            <v>0748-62-5428</v>
          </cell>
          <cell r="E24" t="str">
            <v>じほうじ</v>
          </cell>
          <cell r="F24" t="str">
            <v>持宝寺　小林伊佐治</v>
          </cell>
          <cell r="G24"/>
          <cell r="H24"/>
          <cell r="I24" t="str">
            <v>R2</v>
          </cell>
        </row>
        <row r="25">
          <cell r="A25">
            <v>21145</v>
          </cell>
          <cell r="B25" t="str">
            <v>528-0026</v>
          </cell>
          <cell r="C25" t="str">
            <v>甲賀市水口町東林口5-10</v>
          </cell>
          <cell r="D25" t="str">
            <v>0748-60-5505</v>
          </cell>
          <cell r="E25" t="str">
            <v>じゃぱんだいにんぐ　えむ</v>
          </cell>
          <cell r="F25" t="str">
            <v>Japan Dining emu</v>
          </cell>
          <cell r="G25"/>
          <cell r="H25" t="str">
            <v>中村　慎</v>
          </cell>
          <cell r="I25" t="str">
            <v>R2</v>
          </cell>
        </row>
        <row r="26">
          <cell r="A26">
            <v>21162</v>
          </cell>
          <cell r="B26" t="str">
            <v>528-0028</v>
          </cell>
          <cell r="C26" t="str">
            <v>甲賀市水口町城東3-38</v>
          </cell>
          <cell r="D26" t="str">
            <v>0748-65-3001</v>
          </cell>
          <cell r="E26" t="str">
            <v>たいしょうどう</v>
          </cell>
          <cell r="F26" t="str">
            <v>株式会社大正堂</v>
          </cell>
          <cell r="G26"/>
          <cell r="H26" t="str">
            <v>富岡　隆一</v>
          </cell>
          <cell r="I26" t="str">
            <v>R2</v>
          </cell>
        </row>
        <row r="27">
          <cell r="A27">
            <v>21170</v>
          </cell>
          <cell r="B27" t="str">
            <v>528-0004</v>
          </cell>
          <cell r="C27" t="str">
            <v>甲賀市水口町嶬峨1351-2</v>
          </cell>
          <cell r="D27" t="str">
            <v>0748-62-1999</v>
          </cell>
          <cell r="E27" t="str">
            <v>たけださんぎょう</v>
          </cell>
          <cell r="F27" t="str">
            <v>竹田産業株式会社</v>
          </cell>
          <cell r="G27"/>
          <cell r="H27"/>
          <cell r="I27" t="str">
            <v>R2</v>
          </cell>
        </row>
        <row r="28">
          <cell r="A28">
            <v>21177</v>
          </cell>
          <cell r="B28" t="str">
            <v>528-0021</v>
          </cell>
          <cell r="C28" t="str">
            <v>甲賀市水口町北脇643-2</v>
          </cell>
          <cell r="D28"/>
          <cell r="E28" t="str">
            <v>つじとくさぶろう(ｴｲﾄ)</v>
          </cell>
          <cell r="F28" t="str">
            <v>辻　得三郎</v>
          </cell>
          <cell r="G28"/>
          <cell r="H28"/>
          <cell r="I28" t="str">
            <v>R2</v>
          </cell>
        </row>
        <row r="29">
          <cell r="A29">
            <v>21180</v>
          </cell>
          <cell r="B29" t="str">
            <v>528-0017</v>
          </cell>
          <cell r="C29" t="str">
            <v>甲賀市水口町京町6-4</v>
          </cell>
          <cell r="D29" t="str">
            <v>0748-62-0176</v>
          </cell>
          <cell r="E29" t="str">
            <v>つたやしょうてん</v>
          </cell>
          <cell r="F29" t="str">
            <v>有限会社蔦屋商店</v>
          </cell>
          <cell r="G29"/>
          <cell r="H29"/>
          <cell r="I29" t="str">
            <v>R2</v>
          </cell>
        </row>
        <row r="30">
          <cell r="A30">
            <v>21188</v>
          </cell>
          <cell r="B30" t="str">
            <v>528-0036</v>
          </cell>
          <cell r="C30" t="str">
            <v>甲賀市水口町東名坂78</v>
          </cell>
          <cell r="D30" t="str">
            <v>0748-63-5300</v>
          </cell>
          <cell r="E30" t="str">
            <v>とみやましか（トミヤマカズト）</v>
          </cell>
          <cell r="F30" t="str">
            <v>富山歯科医院</v>
          </cell>
          <cell r="G30"/>
          <cell r="H30"/>
          <cell r="I30" t="str">
            <v>R2</v>
          </cell>
        </row>
        <row r="31">
          <cell r="A31">
            <v>21197</v>
          </cell>
          <cell r="B31" t="str">
            <v>528-0054</v>
          </cell>
          <cell r="C31" t="str">
            <v>甲賀市水口町酒人30-1</v>
          </cell>
          <cell r="D31" t="str">
            <v>0748-65-4945</v>
          </cell>
          <cell r="E31" t="str">
            <v>のうじくみあいほうじん</v>
          </cell>
          <cell r="F31" t="str">
            <v>農事組合法人酒人ふぁｰむ　代表理事　千廣　友次</v>
          </cell>
          <cell r="G31"/>
          <cell r="H31"/>
          <cell r="I31" t="str">
            <v>R2</v>
          </cell>
        </row>
        <row r="32">
          <cell r="A32">
            <v>21200</v>
          </cell>
          <cell r="B32" t="str">
            <v>528-0071</v>
          </cell>
          <cell r="C32" t="str">
            <v>甲賀市水口町秋葉5-13</v>
          </cell>
          <cell r="D32"/>
          <cell r="E32" t="str">
            <v>はやたまじんじゃ</v>
          </cell>
          <cell r="F32" t="str">
            <v>速玉神社　中森隆一</v>
          </cell>
          <cell r="G32"/>
          <cell r="H32"/>
          <cell r="I32" t="str">
            <v>R2</v>
          </cell>
        </row>
        <row r="33">
          <cell r="A33">
            <v>21207</v>
          </cell>
          <cell r="B33" t="str">
            <v>528-0021</v>
          </cell>
          <cell r="C33" t="str">
            <v>甲賀市水口町八光2-44</v>
          </cell>
          <cell r="D33" t="str">
            <v>0748-62-0181</v>
          </cell>
          <cell r="E33" t="str">
            <v>ひぐちかなもの</v>
          </cell>
          <cell r="F33" t="str">
            <v>樋口金物株式会社</v>
          </cell>
          <cell r="G33"/>
          <cell r="H33"/>
          <cell r="I33" t="str">
            <v>R2</v>
          </cell>
        </row>
        <row r="34">
          <cell r="A34">
            <v>21217</v>
          </cell>
          <cell r="B34" t="str">
            <v>528-0006</v>
          </cell>
          <cell r="C34" t="str">
            <v>甲賀市水口町元町8-1</v>
          </cell>
          <cell r="D34" t="str">
            <v>0748-62-0248</v>
          </cell>
          <cell r="E34" t="str">
            <v>ふじおいる</v>
          </cell>
          <cell r="F34" t="str">
            <v>（資）不二オイルサービス</v>
          </cell>
          <cell r="G34"/>
          <cell r="H34"/>
          <cell r="I34" t="str">
            <v>R2</v>
          </cell>
        </row>
        <row r="35">
          <cell r="A35">
            <v>21220</v>
          </cell>
          <cell r="B35" t="str">
            <v>528-0005</v>
          </cell>
          <cell r="C35" t="str">
            <v>甲賀市水口町水口693-1</v>
          </cell>
          <cell r="D35"/>
          <cell r="E35" t="str">
            <v>えーぷろじぇくと</v>
          </cell>
          <cell r="F35" t="str">
            <v>エープロジェクト株式会社　文原　弘司</v>
          </cell>
          <cell r="G35"/>
          <cell r="H35" t="str">
            <v>文原　弘司</v>
          </cell>
          <cell r="I35" t="str">
            <v>R2</v>
          </cell>
        </row>
        <row r="36">
          <cell r="A36">
            <v>21232</v>
          </cell>
          <cell r="B36" t="str">
            <v>528-0065</v>
          </cell>
          <cell r="C36" t="str">
            <v>甲賀市水口町春日1410</v>
          </cell>
          <cell r="D36" t="str">
            <v>0748-62-9830</v>
          </cell>
          <cell r="E36" t="str">
            <v>まるやまかせい</v>
          </cell>
          <cell r="F36" t="str">
            <v>円山化成工業株式会社</v>
          </cell>
          <cell r="G36"/>
          <cell r="H36"/>
          <cell r="I36" t="str">
            <v>R2</v>
          </cell>
        </row>
        <row r="37">
          <cell r="A37">
            <v>21235</v>
          </cell>
          <cell r="B37" t="str">
            <v>528-0062</v>
          </cell>
          <cell r="C37" t="str">
            <v>甲賀市水口町さつきが丘12</v>
          </cell>
          <cell r="D37" t="str">
            <v>0748-63-0619</v>
          </cell>
          <cell r="E37" t="str">
            <v>みなくちかがくさんぎょう</v>
          </cell>
          <cell r="F37" t="str">
            <v>水口化学産業株式会社</v>
          </cell>
          <cell r="G37"/>
          <cell r="H37"/>
          <cell r="I37" t="str">
            <v>R2</v>
          </cell>
        </row>
        <row r="38">
          <cell r="A38">
            <v>21256</v>
          </cell>
          <cell r="B38" t="str">
            <v>528-0052</v>
          </cell>
          <cell r="C38" t="str">
            <v>甲賀市水口町宇川1143</v>
          </cell>
          <cell r="D38" t="str">
            <v>0748-63-4884</v>
          </cell>
          <cell r="E38" t="str">
            <v>めぐみとそう</v>
          </cell>
          <cell r="F38" t="str">
            <v>めぐみ塗装　西澤　誠</v>
          </cell>
          <cell r="G38"/>
          <cell r="H38" t="str">
            <v>西澤　誠</v>
          </cell>
          <cell r="I38" t="str">
            <v>R2</v>
          </cell>
        </row>
        <row r="39">
          <cell r="A39">
            <v>21258</v>
          </cell>
          <cell r="B39" t="str">
            <v>528-0015</v>
          </cell>
          <cell r="C39" t="str">
            <v>甲賀市水口町松栄1-38</v>
          </cell>
          <cell r="D39" t="str">
            <v>0748-62-0036</v>
          </cell>
          <cell r="E39" t="str">
            <v>もりたとうきち</v>
          </cell>
          <cell r="F39" t="str">
            <v>有限会社守田藤吉商店</v>
          </cell>
          <cell r="G39"/>
          <cell r="H39"/>
          <cell r="I39" t="str">
            <v>R2</v>
          </cell>
        </row>
        <row r="40">
          <cell r="A40">
            <v>21259</v>
          </cell>
          <cell r="B40" t="str">
            <v>528-0036</v>
          </cell>
          <cell r="C40" t="str">
            <v>甲賀市水口町東名坂293</v>
          </cell>
          <cell r="D40" t="str">
            <v>0748-62-0134</v>
          </cell>
          <cell r="E40" t="str">
            <v>やおかつ</v>
          </cell>
          <cell r="F40" t="str">
            <v>株式会社八百勝花店</v>
          </cell>
          <cell r="G40"/>
          <cell r="H40"/>
          <cell r="I40" t="str">
            <v>R2</v>
          </cell>
        </row>
        <row r="41">
          <cell r="A41">
            <v>21278</v>
          </cell>
          <cell r="B41" t="str">
            <v>528-0051</v>
          </cell>
          <cell r="C41" t="str">
            <v>甲賀市水口町北内貴491</v>
          </cell>
          <cell r="D41" t="str">
            <v>0748-62-6084</v>
          </cell>
          <cell r="E41" t="str">
            <v>かわたじんじゃ</v>
          </cell>
          <cell r="F41" t="str">
            <v>川田神社</v>
          </cell>
          <cell r="G41"/>
          <cell r="H41"/>
          <cell r="I41" t="str">
            <v>R2</v>
          </cell>
        </row>
        <row r="42">
          <cell r="A42">
            <v>21275</v>
          </cell>
          <cell r="B42" t="str">
            <v>528-0067</v>
          </cell>
          <cell r="C42" t="str">
            <v>甲賀市水口町山3019</v>
          </cell>
          <cell r="D42" t="str">
            <v>0748-62-0095</v>
          </cell>
          <cell r="E42" t="str">
            <v>やまむらじんじゃ</v>
          </cell>
          <cell r="F42" t="str">
            <v>山村神社</v>
          </cell>
          <cell r="G42"/>
          <cell r="H42"/>
          <cell r="I42" t="str">
            <v>H31</v>
          </cell>
        </row>
        <row r="43">
          <cell r="A43">
            <v>21259</v>
          </cell>
          <cell r="B43" t="str">
            <v>528-0052</v>
          </cell>
          <cell r="C43" t="str">
            <v>甲賀市水口町宇川1426-6</v>
          </cell>
          <cell r="D43" t="str">
            <v>0748-62-1950</v>
          </cell>
          <cell r="E43" t="str">
            <v>むらたいんさつ</v>
          </cell>
          <cell r="F43" t="str">
            <v>村田印刷株式会社</v>
          </cell>
          <cell r="G43"/>
          <cell r="H43"/>
          <cell r="I43" t="str">
            <v>H31</v>
          </cell>
        </row>
        <row r="44">
          <cell r="A44">
            <v>21233</v>
          </cell>
          <cell r="B44" t="str">
            <v>528-0005</v>
          </cell>
          <cell r="C44" t="str">
            <v>甲賀市水口町水口5996-1</v>
          </cell>
          <cell r="D44" t="str">
            <v>0748-63-0632</v>
          </cell>
          <cell r="E44" t="str">
            <v>まつだしか</v>
          </cell>
          <cell r="F44" t="str">
            <v>松田歯科クリニック</v>
          </cell>
          <cell r="G44"/>
          <cell r="H44"/>
          <cell r="I44" t="str">
            <v>H31</v>
          </cell>
        </row>
        <row r="45">
          <cell r="A45">
            <v>21221</v>
          </cell>
          <cell r="B45" t="str">
            <v>528-0064</v>
          </cell>
          <cell r="C45" t="str">
            <v>甲賀市水口町伴中山696</v>
          </cell>
          <cell r="D45" t="str">
            <v>0748-62-0410</v>
          </cell>
          <cell r="E45" t="str">
            <v>ふじもとしゅぞう</v>
          </cell>
          <cell r="F45" t="str">
            <v>藤本酒造株式会社</v>
          </cell>
          <cell r="G45"/>
          <cell r="H45" t="str">
            <v>藤本　信行</v>
          </cell>
          <cell r="I45" t="str">
            <v>H31</v>
          </cell>
        </row>
        <row r="46">
          <cell r="A46">
            <v>21192</v>
          </cell>
          <cell r="B46" t="str">
            <v>528-0035</v>
          </cell>
          <cell r="C46" t="str">
            <v>甲賀市水口町名坂327</v>
          </cell>
          <cell r="D46"/>
          <cell r="E46" t="str">
            <v>なくらとしつぐ</v>
          </cell>
          <cell r="F46" t="str">
            <v>名倉利次</v>
          </cell>
          <cell r="G46"/>
          <cell r="H46"/>
          <cell r="I46" t="str">
            <v>H31</v>
          </cell>
        </row>
        <row r="47">
          <cell r="A47">
            <v>21190</v>
          </cell>
          <cell r="B47" t="str">
            <v>528-0063</v>
          </cell>
          <cell r="C47" t="str">
            <v>甲賀市水口町下山1101</v>
          </cell>
          <cell r="D47"/>
          <cell r="E47" t="str">
            <v>なかがわせつび</v>
          </cell>
          <cell r="F47" t="str">
            <v>中川設備</v>
          </cell>
          <cell r="G47"/>
          <cell r="H47"/>
          <cell r="I47" t="str">
            <v>H31</v>
          </cell>
        </row>
        <row r="48">
          <cell r="A48">
            <v>21042</v>
          </cell>
          <cell r="B48" t="str">
            <v>528-0036</v>
          </cell>
          <cell r="C48" t="str">
            <v>甲賀市水口町東名坂274</v>
          </cell>
          <cell r="D48" t="str">
            <v>0748-62-8588</v>
          </cell>
          <cell r="E48" t="str">
            <v>かふかのさと</v>
          </cell>
          <cell r="F48" t="str">
            <v>株式会社鹿深の里</v>
          </cell>
          <cell r="G48"/>
          <cell r="H48"/>
          <cell r="I48" t="str">
            <v>H31</v>
          </cell>
        </row>
        <row r="49">
          <cell r="A49">
            <v>16195</v>
          </cell>
          <cell r="B49" t="str">
            <v>528-0006</v>
          </cell>
          <cell r="C49" t="str">
            <v>甲賀市水口町元町4-16</v>
          </cell>
          <cell r="D49" t="str">
            <v>0748-62-1648</v>
          </cell>
          <cell r="E49" t="str">
            <v>たくみや</v>
          </cell>
          <cell r="F49" t="str">
            <v>ＴＡＫＵＭＩＹＡ</v>
          </cell>
          <cell r="G49"/>
          <cell r="H49"/>
          <cell r="I49" t="str">
            <v>H30</v>
          </cell>
        </row>
        <row r="50">
          <cell r="A50">
            <v>101</v>
          </cell>
          <cell r="B50" t="str">
            <v>528-0005</v>
          </cell>
          <cell r="C50" t="str">
            <v>甲賀市水口町水口644-23</v>
          </cell>
          <cell r="D50"/>
          <cell r="E50" t="str">
            <v>fino</v>
          </cell>
          <cell r="F50" t="str">
            <v>fino</v>
          </cell>
          <cell r="G50"/>
          <cell r="H50"/>
          <cell r="I50" t="str">
            <v>H29</v>
          </cell>
        </row>
        <row r="51">
          <cell r="A51">
            <v>102</v>
          </cell>
          <cell r="B51" t="str">
            <v>528-0005</v>
          </cell>
          <cell r="C51" t="str">
            <v>甲賀市水口町水口1593‐1</v>
          </cell>
          <cell r="D51" t="str">
            <v>0748-62-7121</v>
          </cell>
          <cell r="E51" t="str">
            <v>あやはみなくち</v>
          </cell>
          <cell r="F51" t="str">
            <v>アヤハ水口自動車教習所</v>
          </cell>
          <cell r="G51"/>
          <cell r="H51"/>
          <cell r="I51" t="str">
            <v>H24</v>
          </cell>
        </row>
        <row r="52">
          <cell r="A52">
            <v>103</v>
          </cell>
          <cell r="B52" t="str">
            <v>528-0035</v>
          </cell>
          <cell r="C52" t="str">
            <v>甲賀市水口町名坂13-1</v>
          </cell>
          <cell r="D52" t="str">
            <v>0120-056-615</v>
          </cell>
          <cell r="E52" t="str">
            <v>あるてはうす</v>
          </cell>
          <cell r="F52" t="str">
            <v>アルテハウス株式会社</v>
          </cell>
          <cell r="G52"/>
          <cell r="H52"/>
          <cell r="I52" t="str">
            <v>H26</v>
          </cell>
        </row>
        <row r="53">
          <cell r="A53">
            <v>104</v>
          </cell>
          <cell r="B53" t="str">
            <v>528-0064</v>
          </cell>
          <cell r="C53" t="str">
            <v>甲賀市水口町伴中山2362</v>
          </cell>
          <cell r="D53" t="str">
            <v>0748-62-7669</v>
          </cell>
          <cell r="E53" t="str">
            <v>いしべいりょう</v>
          </cell>
          <cell r="F53" t="str">
            <v>いしべ衣料</v>
          </cell>
          <cell r="G53"/>
          <cell r="H53"/>
          <cell r="I53" t="str">
            <v>H24</v>
          </cell>
        </row>
        <row r="54">
          <cell r="A54">
            <v>105</v>
          </cell>
          <cell r="B54" t="str">
            <v>528-0024</v>
          </cell>
          <cell r="C54" t="str">
            <v>甲賀市水口町中邸2‐10</v>
          </cell>
          <cell r="D54" t="str">
            <v>0748-63-0508</v>
          </cell>
          <cell r="E54" t="str">
            <v>いわやいいん</v>
          </cell>
          <cell r="F54" t="str">
            <v>岩谷医院</v>
          </cell>
          <cell r="G54"/>
          <cell r="H54"/>
          <cell r="I54" t="str">
            <v>H26</v>
          </cell>
        </row>
        <row r="55">
          <cell r="A55">
            <v>106</v>
          </cell>
          <cell r="B55" t="str">
            <v>528-0036</v>
          </cell>
          <cell r="C55" t="str">
            <v>甲賀市水口町東名坂304-1</v>
          </cell>
          <cell r="D55" t="str">
            <v>0748-62-6006</v>
          </cell>
          <cell r="E55" t="str">
            <v>いんてりあみよし</v>
          </cell>
          <cell r="F55" t="str">
            <v>インテリア三好工房</v>
          </cell>
          <cell r="G55"/>
          <cell r="H55"/>
          <cell r="I55" t="str">
            <v>H25</v>
          </cell>
        </row>
        <row r="56">
          <cell r="A56">
            <v>107</v>
          </cell>
          <cell r="B56" t="str">
            <v>528-0007</v>
          </cell>
          <cell r="C56" t="str">
            <v>甲賀市水口町新城61</v>
          </cell>
          <cell r="D56" t="str">
            <v>0748-62-2630</v>
          </cell>
          <cell r="E56" t="str">
            <v>えいふくじ</v>
          </cell>
          <cell r="F56" t="str">
            <v>永福寺</v>
          </cell>
          <cell r="G56"/>
          <cell r="H56"/>
          <cell r="I56" t="str">
            <v>H26</v>
          </cell>
        </row>
        <row r="57">
          <cell r="A57">
            <v>108</v>
          </cell>
          <cell r="B57" t="str">
            <v>528-0036</v>
          </cell>
          <cell r="C57" t="str">
            <v>甲賀市水口町東名坂283</v>
          </cell>
          <cell r="D57" t="str">
            <v>0748-63-7677</v>
          </cell>
          <cell r="E57" t="str">
            <v>おうぎやこーぽ</v>
          </cell>
          <cell r="F57" t="str">
            <v>㈱扇屋コーポレーション</v>
          </cell>
          <cell r="G57"/>
          <cell r="H57"/>
          <cell r="I57" t="str">
            <v>H29</v>
          </cell>
        </row>
        <row r="58">
          <cell r="A58">
            <v>109</v>
          </cell>
          <cell r="B58" t="str">
            <v>528-0027</v>
          </cell>
          <cell r="C58" t="str">
            <v>甲賀市水口町城内7-16</v>
          </cell>
          <cell r="D58" t="str">
            <v>0748-62-0307</v>
          </cell>
          <cell r="E58" t="str">
            <v>おおつや</v>
          </cell>
          <cell r="F58" t="str">
            <v>株式会社大津屋</v>
          </cell>
          <cell r="G58"/>
          <cell r="H58"/>
          <cell r="I58" t="str">
            <v>H27</v>
          </cell>
        </row>
        <row r="59">
          <cell r="A59">
            <v>110</v>
          </cell>
          <cell r="B59" t="str">
            <v>528-0031</v>
          </cell>
          <cell r="C59" t="str">
            <v>甲賀市水口町本町1-7-7</v>
          </cell>
          <cell r="D59" t="str">
            <v>0748-62-0458</v>
          </cell>
          <cell r="E59" t="str">
            <v>おさだや</v>
          </cell>
          <cell r="F59" t="str">
            <v>株式会社長田屋</v>
          </cell>
          <cell r="G59"/>
          <cell r="H59"/>
          <cell r="I59" t="str">
            <v>H26</v>
          </cell>
        </row>
        <row r="60">
          <cell r="A60">
            <v>111</v>
          </cell>
          <cell r="B60" t="str">
            <v>528-0031</v>
          </cell>
          <cell r="C60" t="str">
            <v>甲賀市水口町本町2-5-12</v>
          </cell>
          <cell r="D60" t="str">
            <v>0748-62-0335</v>
          </cell>
          <cell r="E60" t="str">
            <v>おりたけしょうてん</v>
          </cell>
          <cell r="F60" t="str">
            <v>折竹商店</v>
          </cell>
          <cell r="G60"/>
          <cell r="H60"/>
          <cell r="I60" t="str">
            <v>H25</v>
          </cell>
        </row>
        <row r="61">
          <cell r="A61">
            <v>112</v>
          </cell>
          <cell r="B61" t="str">
            <v>528-0057</v>
          </cell>
          <cell r="C61" t="str">
            <v>甲賀市水口町北脇1727</v>
          </cell>
          <cell r="D61" t="str">
            <v>0748-62-8118</v>
          </cell>
          <cell r="E61" t="str">
            <v>かーめんて</v>
          </cell>
          <cell r="F61" t="str">
            <v>株式会社カーメンテ・ファイブ</v>
          </cell>
          <cell r="G61"/>
          <cell r="H61"/>
          <cell r="I61" t="str">
            <v>H27</v>
          </cell>
        </row>
        <row r="62">
          <cell r="A62">
            <v>113</v>
          </cell>
          <cell r="B62" t="str">
            <v>528-0067</v>
          </cell>
          <cell r="C62" t="str">
            <v>甲賀市水口町山2630-4</v>
          </cell>
          <cell r="D62" t="str">
            <v>0748-62-8259</v>
          </cell>
          <cell r="E62" t="str">
            <v>かたぶちそうけん</v>
          </cell>
          <cell r="F62" t="str">
            <v>片渕創建</v>
          </cell>
          <cell r="G62"/>
          <cell r="H62"/>
          <cell r="I62" t="str">
            <v>H24</v>
          </cell>
        </row>
        <row r="63">
          <cell r="A63">
            <v>114</v>
          </cell>
          <cell r="B63" t="str">
            <v>528-0011</v>
          </cell>
          <cell r="C63" t="str">
            <v>甲賀市水口町高塚2-26</v>
          </cell>
          <cell r="D63" t="str">
            <v>0748-62-1831</v>
          </cell>
          <cell r="E63" t="str">
            <v>かわぐち</v>
          </cell>
          <cell r="F63" t="str">
            <v>有限会社カワグチ</v>
          </cell>
          <cell r="G63"/>
          <cell r="H63"/>
          <cell r="I63" t="str">
            <v>H24</v>
          </cell>
        </row>
        <row r="64">
          <cell r="A64">
            <v>115</v>
          </cell>
          <cell r="B64" t="str">
            <v>528-0068</v>
          </cell>
          <cell r="C64" t="str">
            <v>甲賀市水口町ひのきが丘20-2</v>
          </cell>
          <cell r="D64" t="str">
            <v>0748-65-6490</v>
          </cell>
          <cell r="E64" t="str">
            <v>かんさいおおくぼ</v>
          </cell>
          <cell r="F64" t="str">
            <v>関西大久保グラス株式会社</v>
          </cell>
          <cell r="G64"/>
          <cell r="H64"/>
          <cell r="I64" t="str">
            <v>H24</v>
          </cell>
        </row>
        <row r="65">
          <cell r="A65">
            <v>116</v>
          </cell>
          <cell r="B65" t="str">
            <v>528-0067</v>
          </cell>
          <cell r="C65" t="str">
            <v>甲賀市水口町山3858番地118</v>
          </cell>
          <cell r="D65"/>
          <cell r="E65" t="str">
            <v>かんさいにゅーしょっけん</v>
          </cell>
          <cell r="F65" t="str">
            <v>Kansai New Shokken㈱妹尾謙</v>
          </cell>
          <cell r="G65"/>
          <cell r="H65"/>
          <cell r="I65" t="str">
            <v>H29</v>
          </cell>
        </row>
        <row r="66">
          <cell r="A66">
            <v>117</v>
          </cell>
          <cell r="B66" t="str">
            <v>528-0041</v>
          </cell>
          <cell r="C66" t="str">
            <v>甲賀市水口町虫生野1017-7</v>
          </cell>
          <cell r="D66" t="str">
            <v>0748-62-2143</v>
          </cell>
          <cell r="E66" t="str">
            <v>きむらいいん</v>
          </cell>
          <cell r="F66" t="str">
            <v>木村医院</v>
          </cell>
          <cell r="G66"/>
          <cell r="H66"/>
          <cell r="I66" t="str">
            <v>H24</v>
          </cell>
        </row>
        <row r="67">
          <cell r="A67">
            <v>118</v>
          </cell>
          <cell r="B67" t="str">
            <v>528-0005</v>
          </cell>
          <cell r="C67" t="str">
            <v>甲賀市水口町水口624-1</v>
          </cell>
          <cell r="D67" t="str">
            <v>0748-62-8959</v>
          </cell>
          <cell r="E67" t="str">
            <v>くらしき</v>
          </cell>
          <cell r="F67" t="str">
            <v>有限会社　蔵四季　</v>
          </cell>
          <cell r="G67"/>
          <cell r="H67"/>
          <cell r="I67" t="str">
            <v>H26</v>
          </cell>
        </row>
        <row r="68">
          <cell r="A68">
            <v>119</v>
          </cell>
          <cell r="B68" t="str">
            <v>528-0035</v>
          </cell>
          <cell r="C68" t="str">
            <v>甲賀市水口町名坂90</v>
          </cell>
          <cell r="D68" t="str">
            <v>0748-62-6901</v>
          </cell>
          <cell r="E68" t="str">
            <v>けんちくせっけいじむしょ</v>
          </cell>
          <cell r="F68" t="str">
            <v xml:space="preserve">建築設計事務所 双輪 </v>
          </cell>
          <cell r="G68"/>
          <cell r="H68"/>
          <cell r="I68" t="str">
            <v>H25</v>
          </cell>
        </row>
        <row r="69">
          <cell r="A69">
            <v>120</v>
          </cell>
          <cell r="B69" t="str">
            <v>528-0005</v>
          </cell>
          <cell r="C69" t="str">
            <v>甲賀市水口町水口6454-1</v>
          </cell>
          <cell r="D69" t="str">
            <v>0748-62-1534</v>
          </cell>
          <cell r="E69" t="str">
            <v>こうかけんせつ</v>
          </cell>
          <cell r="F69" t="str">
            <v>有限会社甲賀建設</v>
          </cell>
          <cell r="G69"/>
          <cell r="H69"/>
          <cell r="I69" t="str">
            <v>H24</v>
          </cell>
        </row>
        <row r="70">
          <cell r="A70">
            <v>121</v>
          </cell>
          <cell r="B70" t="str">
            <v>528-0006</v>
          </cell>
          <cell r="C70" t="str">
            <v>甲賀市水口町元町9-23</v>
          </cell>
          <cell r="D70" t="str">
            <v>0748-62-1289</v>
          </cell>
          <cell r="E70" t="str">
            <v>こうようえん</v>
          </cell>
          <cell r="F70" t="str">
            <v>宏陽園</v>
          </cell>
          <cell r="G70"/>
          <cell r="H70"/>
          <cell r="I70" t="str">
            <v>H27</v>
          </cell>
        </row>
        <row r="71">
          <cell r="A71">
            <v>122</v>
          </cell>
          <cell r="B71" t="str">
            <v>528-0017</v>
          </cell>
          <cell r="C71" t="str">
            <v>甲賀市水口町京町6-1</v>
          </cell>
          <cell r="D71" t="str">
            <v>0748-62-2239</v>
          </cell>
          <cell r="E71" t="str">
            <v>こぶけやくひん</v>
          </cell>
          <cell r="F71" t="str">
            <v>こぶけ薬品</v>
          </cell>
          <cell r="G71"/>
          <cell r="H71"/>
          <cell r="I71" t="str">
            <v>H25</v>
          </cell>
        </row>
        <row r="72">
          <cell r="A72">
            <v>123</v>
          </cell>
          <cell r="B72" t="str">
            <v>528-0057</v>
          </cell>
          <cell r="C72" t="str">
            <v>甲賀市水口町北脇1164</v>
          </cell>
          <cell r="D72" t="str">
            <v>0748-62-0065</v>
          </cell>
          <cell r="E72" t="str">
            <v>こめしん</v>
          </cell>
          <cell r="F72" t="str">
            <v>米新楼</v>
          </cell>
          <cell r="G72"/>
          <cell r="H72"/>
          <cell r="I72" t="str">
            <v>H25</v>
          </cell>
        </row>
        <row r="73">
          <cell r="A73">
            <v>124</v>
          </cell>
          <cell r="B73" t="str">
            <v>528-0034</v>
          </cell>
          <cell r="C73" t="str">
            <v>甲賀市水口町日電1-1</v>
          </cell>
          <cell r="D73" t="str">
            <v>0748-62-2203</v>
          </cell>
          <cell r="E73" t="str">
            <v>しがそうごしんもつ</v>
          </cell>
          <cell r="F73" t="str">
            <v>滋賀相互進物　水口店</v>
          </cell>
          <cell r="G73"/>
          <cell r="H73"/>
          <cell r="I73" t="str">
            <v>H26</v>
          </cell>
        </row>
        <row r="74">
          <cell r="A74">
            <v>125</v>
          </cell>
          <cell r="B74" t="str">
            <v>528-0065</v>
          </cell>
          <cell r="C74" t="str">
            <v>甲賀市水口町春日809</v>
          </cell>
          <cell r="D74"/>
          <cell r="E74" t="str">
            <v>しゅくたにまいかー</v>
          </cell>
          <cell r="F74" t="str">
            <v>宿谷マイカー相談所</v>
          </cell>
          <cell r="G74"/>
          <cell r="H74"/>
          <cell r="I74" t="str">
            <v>H24</v>
          </cell>
        </row>
        <row r="75">
          <cell r="A75">
            <v>126</v>
          </cell>
          <cell r="B75" t="str">
            <v>528-0071</v>
          </cell>
          <cell r="C75" t="str">
            <v>甲賀市水口町秋葉3-21</v>
          </cell>
          <cell r="D75" t="str">
            <v>0748-62-3416</v>
          </cell>
          <cell r="E75" t="str">
            <v>しょうげんじ</v>
          </cell>
          <cell r="F75" t="str">
            <v>松元寺</v>
          </cell>
          <cell r="G75"/>
          <cell r="H75"/>
          <cell r="I75" t="str">
            <v>H25</v>
          </cell>
        </row>
        <row r="76">
          <cell r="A76">
            <v>127</v>
          </cell>
          <cell r="B76" t="str">
            <v>528-0037</v>
          </cell>
          <cell r="C76" t="str">
            <v>甲賀市水口町本綾野4-1</v>
          </cell>
          <cell r="D76" t="str">
            <v>0748-62-4110</v>
          </cell>
          <cell r="E76" t="str">
            <v>じょうにし</v>
          </cell>
          <cell r="F76" t="str">
            <v>株式会社ジョーニシ</v>
          </cell>
          <cell r="G76"/>
          <cell r="H76"/>
          <cell r="I76" t="str">
            <v>H24</v>
          </cell>
        </row>
        <row r="77">
          <cell r="A77">
            <v>128</v>
          </cell>
          <cell r="B77" t="str">
            <v>528-0046</v>
          </cell>
          <cell r="C77" t="str">
            <v>甲賀市水口町三大寺83-1</v>
          </cell>
          <cell r="D77" t="str">
            <v>0748-62-7043</v>
          </cell>
          <cell r="E77" t="str">
            <v>しょうわでんき</v>
          </cell>
          <cell r="F77" t="str">
            <v>晶和電気工業株式会社滋賀営業所</v>
          </cell>
          <cell r="G77"/>
          <cell r="H77"/>
          <cell r="I77" t="str">
            <v>H24</v>
          </cell>
        </row>
        <row r="78">
          <cell r="A78">
            <v>129</v>
          </cell>
          <cell r="B78" t="str">
            <v>528-0072</v>
          </cell>
          <cell r="C78" t="str">
            <v>甲賀市水口町朝日が丘6-32</v>
          </cell>
          <cell r="D78" t="str">
            <v>0748-63-1283</v>
          </cell>
          <cell r="E78" t="str">
            <v>だいおー</v>
          </cell>
          <cell r="F78" t="str">
            <v>有限会社ダイオー</v>
          </cell>
          <cell r="G78"/>
          <cell r="H78"/>
          <cell r="I78" t="str">
            <v>H24</v>
          </cell>
        </row>
        <row r="79">
          <cell r="A79">
            <v>130</v>
          </cell>
          <cell r="B79" t="str">
            <v>528-0031</v>
          </cell>
          <cell r="C79" t="str">
            <v>甲賀市水口町本町3-3-46</v>
          </cell>
          <cell r="D79" t="str">
            <v>0748-62-0077</v>
          </cell>
          <cell r="E79" t="str">
            <v>だいとくじ</v>
          </cell>
          <cell r="F79" t="str">
            <v>大徳寺</v>
          </cell>
          <cell r="G79"/>
          <cell r="H79"/>
          <cell r="I79" t="str">
            <v>H25</v>
          </cell>
        </row>
        <row r="80">
          <cell r="A80">
            <v>131</v>
          </cell>
          <cell r="B80" t="str">
            <v>528-0034</v>
          </cell>
          <cell r="C80" t="str">
            <v>甲賀市水口町日電2-10</v>
          </cell>
          <cell r="D80" t="str">
            <v>0748-62-0025</v>
          </cell>
          <cell r="E80" t="str">
            <v>たにぐちせいめんしょ</v>
          </cell>
          <cell r="F80" t="str">
            <v>有限会社谷口製麺所</v>
          </cell>
          <cell r="G80"/>
          <cell r="H80"/>
          <cell r="I80" t="str">
            <v>H25</v>
          </cell>
        </row>
        <row r="81">
          <cell r="A81">
            <v>132</v>
          </cell>
          <cell r="B81" t="str">
            <v>528-0032</v>
          </cell>
          <cell r="C81" t="str">
            <v>甲賀市水口町八坂2-55</v>
          </cell>
          <cell r="D81" t="str">
            <v>0748-22-0780</v>
          </cell>
          <cell r="E81" t="str">
            <v>ちゃんぽんていをかべ</v>
          </cell>
          <cell r="F81" t="str">
            <v>ちゃんぽん亭をかべ水口店</v>
          </cell>
          <cell r="G81"/>
          <cell r="H81"/>
          <cell r="I81" t="str">
            <v>H29</v>
          </cell>
        </row>
        <row r="82">
          <cell r="A82">
            <v>133</v>
          </cell>
          <cell r="B82" t="str">
            <v>528-0022</v>
          </cell>
          <cell r="C82" t="str">
            <v>甲賀市水口町梅が丘6-5</v>
          </cell>
          <cell r="D82" t="str">
            <v>0748-62-0219</v>
          </cell>
          <cell r="E82" t="str">
            <v>つじぼくじょう</v>
          </cell>
          <cell r="F82" t="str">
            <v>辻牧場</v>
          </cell>
          <cell r="G82"/>
          <cell r="H82"/>
          <cell r="I82" t="str">
            <v>H24</v>
          </cell>
        </row>
        <row r="83">
          <cell r="A83">
            <v>134</v>
          </cell>
          <cell r="B83" t="str">
            <v>528-0054</v>
          </cell>
          <cell r="C83" t="str">
            <v>甲賀市水口町酒人292-5</v>
          </cell>
          <cell r="D83" t="str">
            <v>0748-63-0113</v>
          </cell>
          <cell r="E83" t="str">
            <v>つるしょうけんせつ</v>
          </cell>
          <cell r="F83" t="str">
            <v>鶴昇建設株式会社</v>
          </cell>
          <cell r="G83"/>
          <cell r="H83"/>
          <cell r="I83" t="str">
            <v>H24</v>
          </cell>
        </row>
        <row r="84">
          <cell r="A84">
            <v>135</v>
          </cell>
          <cell r="B84" t="str">
            <v>528-0005</v>
          </cell>
          <cell r="C84" t="str">
            <v>甲賀市水口町水口5694-1</v>
          </cell>
          <cell r="D84" t="str">
            <v>0748-62-4303</v>
          </cell>
          <cell r="E84" t="str">
            <v>てらむらとちかおく</v>
          </cell>
          <cell r="F84" t="str">
            <v>寺村土地家屋調査士事務所</v>
          </cell>
          <cell r="G84"/>
          <cell r="H84"/>
          <cell r="I84" t="str">
            <v>H29</v>
          </cell>
        </row>
        <row r="85">
          <cell r="A85">
            <v>136</v>
          </cell>
          <cell r="B85" t="str">
            <v>528-0065</v>
          </cell>
          <cell r="C85" t="str">
            <v>甲賀市水口町春日1977</v>
          </cell>
          <cell r="D85"/>
          <cell r="E85" t="str">
            <v>にしだもくざい</v>
          </cell>
          <cell r="F85" t="str">
            <v>西田木材</v>
          </cell>
          <cell r="G85"/>
          <cell r="H85"/>
          <cell r="I85" t="str">
            <v>H24</v>
          </cell>
        </row>
        <row r="86">
          <cell r="A86">
            <v>137</v>
          </cell>
          <cell r="B86" t="str">
            <v>528-0006</v>
          </cell>
          <cell r="C86" t="str">
            <v>甲賀市水口町元町7-1</v>
          </cell>
          <cell r="D86" t="str">
            <v>0748-62-3830</v>
          </cell>
          <cell r="E86" t="str">
            <v>ぬしまたほんてん</v>
          </cell>
          <cell r="F86" t="str">
            <v>ぬし又本店</v>
          </cell>
          <cell r="G86"/>
          <cell r="H86"/>
          <cell r="I86" t="str">
            <v>H25</v>
          </cell>
        </row>
        <row r="87">
          <cell r="A87">
            <v>138</v>
          </cell>
          <cell r="B87" t="str">
            <v>528-0073</v>
          </cell>
          <cell r="C87" t="str">
            <v>甲賀市水口町古城が丘5-28</v>
          </cell>
          <cell r="D87" t="str">
            <v>0748-62-1243</v>
          </cell>
          <cell r="E87" t="str">
            <v>はつほ</v>
          </cell>
          <cell r="F87" t="str">
            <v>株式会社初穂</v>
          </cell>
          <cell r="G87"/>
          <cell r="H87"/>
          <cell r="I87" t="str">
            <v>H27</v>
          </cell>
        </row>
        <row r="88">
          <cell r="A88">
            <v>139</v>
          </cell>
          <cell r="B88" t="str">
            <v>528-0028</v>
          </cell>
          <cell r="C88" t="str">
            <v>甲賀市水口町城東1-12</v>
          </cell>
          <cell r="D88" t="str">
            <v>0748-62-0562</v>
          </cell>
          <cell r="E88" t="str">
            <v>はなきべいこくてん</v>
          </cell>
          <cell r="F88" t="str">
            <v>花喜米穀店</v>
          </cell>
          <cell r="G88"/>
          <cell r="H88"/>
          <cell r="I88" t="str">
            <v>H25</v>
          </cell>
        </row>
        <row r="89">
          <cell r="A89">
            <v>140</v>
          </cell>
          <cell r="B89" t="str">
            <v>528-0063</v>
          </cell>
          <cell r="C89" t="str">
            <v>甲賀市水口町下山45</v>
          </cell>
          <cell r="D89" t="str">
            <v>0748-62-2033</v>
          </cell>
          <cell r="E89" t="str">
            <v>はやしだやくひん</v>
          </cell>
          <cell r="F89" t="str">
            <v>林田薬品</v>
          </cell>
          <cell r="G89"/>
          <cell r="H89"/>
          <cell r="I89" t="str">
            <v>H25</v>
          </cell>
        </row>
        <row r="90">
          <cell r="A90">
            <v>141</v>
          </cell>
          <cell r="B90" t="str">
            <v>528-0064</v>
          </cell>
          <cell r="C90" t="str">
            <v>甲賀市水口町伴中山220</v>
          </cell>
          <cell r="D90" t="str">
            <v>0748-62-3315</v>
          </cell>
          <cell r="E90" t="str">
            <v>ひさきんぞく</v>
          </cell>
          <cell r="F90" t="str">
            <v>久金属工業株式会社　滋賀工場</v>
          </cell>
          <cell r="G90"/>
          <cell r="H90"/>
          <cell r="I90" t="str">
            <v>H27</v>
          </cell>
        </row>
        <row r="91">
          <cell r="A91">
            <v>142</v>
          </cell>
          <cell r="B91" t="str">
            <v>528-0032</v>
          </cell>
          <cell r="C91" t="str">
            <v>甲賀市水口町八坂8-40</v>
          </cell>
          <cell r="D91"/>
          <cell r="E91" t="str">
            <v>びのいやし</v>
          </cell>
          <cell r="F91" t="str">
            <v>美の癒し</v>
          </cell>
          <cell r="G91"/>
          <cell r="H91"/>
          <cell r="I91" t="str">
            <v>H25</v>
          </cell>
        </row>
        <row r="92">
          <cell r="A92">
            <v>143</v>
          </cell>
          <cell r="B92" t="str">
            <v>528-0022</v>
          </cell>
          <cell r="C92" t="str">
            <v>甲賀市水口町梅ヶ丘3-22</v>
          </cell>
          <cell r="D92" t="str">
            <v>0748-63-5028</v>
          </cell>
          <cell r="E92" t="str">
            <v>へそまがり</v>
          </cell>
          <cell r="F92" t="str">
            <v>居酒屋へそまがり　伊藤守</v>
          </cell>
          <cell r="G92"/>
          <cell r="H92"/>
          <cell r="I92" t="str">
            <v>H29</v>
          </cell>
        </row>
        <row r="93">
          <cell r="A93">
            <v>144</v>
          </cell>
          <cell r="B93" t="str">
            <v>528-0036</v>
          </cell>
          <cell r="C93" t="str">
            <v>甲賀市水口町東名坂308</v>
          </cell>
          <cell r="D93" t="str">
            <v>0748-62-5520</v>
          </cell>
          <cell r="E93" t="str">
            <v>ほーむぷらざ</v>
          </cell>
          <cell r="F93" t="str">
            <v>ホームプラザ水口</v>
          </cell>
          <cell r="G93"/>
          <cell r="H93"/>
          <cell r="I93" t="str">
            <v>H25</v>
          </cell>
        </row>
        <row r="94">
          <cell r="A94">
            <v>145</v>
          </cell>
          <cell r="B94" t="str">
            <v>528-0005</v>
          </cell>
          <cell r="C94" t="str">
            <v>甲賀市水口町水口5595-1</v>
          </cell>
          <cell r="D94" t="str">
            <v>0748-62-8185</v>
          </cell>
          <cell r="E94" t="str">
            <v>ぽみどーろ</v>
          </cell>
          <cell r="F94" t="str">
            <v>ポミドーロ</v>
          </cell>
          <cell r="G94"/>
          <cell r="H94"/>
          <cell r="I94" t="str">
            <v>H29</v>
          </cell>
        </row>
        <row r="95">
          <cell r="A95">
            <v>146</v>
          </cell>
          <cell r="B95" t="str">
            <v>528-0052</v>
          </cell>
          <cell r="C95" t="str">
            <v>甲賀市水口町宇川1426-13</v>
          </cell>
          <cell r="D95" t="str">
            <v>0748-62-3155</v>
          </cell>
          <cell r="E95" t="str">
            <v>まきちゅうかせい</v>
          </cell>
          <cell r="F95" t="str">
            <v>槙忠化成株式会社</v>
          </cell>
          <cell r="G95"/>
          <cell r="H95"/>
          <cell r="I95" t="str">
            <v>H25</v>
          </cell>
        </row>
        <row r="96">
          <cell r="A96">
            <v>147</v>
          </cell>
          <cell r="B96" t="str">
            <v>528-0017</v>
          </cell>
          <cell r="C96" t="str">
            <v>甲賀市水口町京町6-5</v>
          </cell>
          <cell r="D96" t="str">
            <v>0748-62-0356</v>
          </cell>
          <cell r="E96" t="str">
            <v>ますやま</v>
          </cell>
          <cell r="F96" t="str">
            <v>有限会社ますやま</v>
          </cell>
          <cell r="G96"/>
          <cell r="H96"/>
          <cell r="I96" t="str">
            <v>H25</v>
          </cell>
        </row>
        <row r="97">
          <cell r="A97">
            <v>148</v>
          </cell>
          <cell r="B97" t="str">
            <v>528-0027</v>
          </cell>
          <cell r="C97" t="str">
            <v>甲賀市水口町城内8-15</v>
          </cell>
          <cell r="D97" t="str">
            <v>0748-62-8741</v>
          </cell>
          <cell r="E97" t="str">
            <v>みたきしょうてん</v>
          </cell>
          <cell r="F97" t="str">
            <v>(有)三瀧商店</v>
          </cell>
          <cell r="G97"/>
          <cell r="H97"/>
          <cell r="I97" t="str">
            <v>H25</v>
          </cell>
        </row>
        <row r="98">
          <cell r="A98">
            <v>149</v>
          </cell>
          <cell r="B98" t="str">
            <v>528-0036</v>
          </cell>
          <cell r="C98" t="str">
            <v>甲賀市水口町東名坂155-1</v>
          </cell>
          <cell r="D98" t="str">
            <v>0748-63-3487</v>
          </cell>
          <cell r="E98" t="str">
            <v>みなくちえんげい</v>
          </cell>
          <cell r="F98" t="str">
            <v>水口園芸</v>
          </cell>
          <cell r="G98"/>
          <cell r="H98"/>
          <cell r="I98" t="str">
            <v>H25</v>
          </cell>
        </row>
        <row r="99">
          <cell r="A99">
            <v>150</v>
          </cell>
          <cell r="B99" t="str">
            <v>528-0029</v>
          </cell>
          <cell r="C99" t="str">
            <v>甲賀市水口町南林口6</v>
          </cell>
          <cell r="D99" t="str">
            <v>0748-62-0240</v>
          </cell>
          <cell r="E99" t="str">
            <v>むらかみこうぎょう</v>
          </cell>
          <cell r="F99" t="str">
            <v>村上興業株式会社</v>
          </cell>
          <cell r="G99"/>
          <cell r="H99"/>
          <cell r="I99" t="str">
            <v>H24</v>
          </cell>
        </row>
        <row r="100">
          <cell r="A100">
            <v>151</v>
          </cell>
          <cell r="B100" t="str">
            <v>528-0037</v>
          </cell>
          <cell r="C100" t="str">
            <v>甲賀市水口町本綾野566-2(ｱﾙﾌﾟﾗｻﾞ内)　</v>
          </cell>
          <cell r="D100" t="str">
            <v>0748-62-1343</v>
          </cell>
          <cell r="E100" t="str">
            <v>もーどうかい</v>
          </cell>
          <cell r="F100" t="str">
            <v>有限会社モードウカイ</v>
          </cell>
          <cell r="G100"/>
          <cell r="H100"/>
          <cell r="I100" t="str">
            <v>H25</v>
          </cell>
        </row>
        <row r="101">
          <cell r="A101">
            <v>152</v>
          </cell>
          <cell r="B101" t="str">
            <v>528-0065</v>
          </cell>
          <cell r="C101" t="str">
            <v>甲賀市水口町春日2351</v>
          </cell>
          <cell r="D101" t="str">
            <v>0748-62-1554</v>
          </cell>
          <cell r="E101" t="str">
            <v>やすいもくざい</v>
          </cell>
          <cell r="F101" t="str">
            <v>安井木材</v>
          </cell>
          <cell r="G101"/>
          <cell r="H101"/>
          <cell r="I101" t="str">
            <v>H24</v>
          </cell>
        </row>
        <row r="102">
          <cell r="A102">
            <v>153</v>
          </cell>
          <cell r="B102" t="str">
            <v>528-0056</v>
          </cell>
          <cell r="C102" t="str">
            <v>甲賀市水口町泉1425-8</v>
          </cell>
          <cell r="D102" t="str">
            <v>0748-62-5562</v>
          </cell>
          <cell r="E102" t="str">
            <v>やすおかけんせつ</v>
          </cell>
          <cell r="F102" t="str">
            <v>安岡建設資材</v>
          </cell>
          <cell r="G102"/>
          <cell r="H102"/>
          <cell r="I102" t="str">
            <v>H25</v>
          </cell>
        </row>
        <row r="103">
          <cell r="A103">
            <v>154</v>
          </cell>
          <cell r="B103" t="str">
            <v>528-0033</v>
          </cell>
          <cell r="C103" t="str">
            <v>甲賀市水口町綾野2-35</v>
          </cell>
          <cell r="D103" t="str">
            <v>0748-62-0689</v>
          </cell>
          <cell r="E103" t="str">
            <v>やまきたとけいてん</v>
          </cell>
          <cell r="F103" t="str">
            <v>山北時計店</v>
          </cell>
          <cell r="G103"/>
          <cell r="H103"/>
          <cell r="I103" t="str">
            <v>H29</v>
          </cell>
        </row>
        <row r="104">
          <cell r="A104">
            <v>155</v>
          </cell>
          <cell r="B104" t="str">
            <v>528-0017</v>
          </cell>
          <cell r="C104" t="str">
            <v>甲賀市水口町京町5-25</v>
          </cell>
          <cell r="D104"/>
          <cell r="E104" t="str">
            <v>やましたけんそうてん</v>
          </cell>
          <cell r="F104" t="str">
            <v>山下建窓店</v>
          </cell>
          <cell r="G104"/>
          <cell r="H104"/>
          <cell r="I104" t="str">
            <v>H24</v>
          </cell>
        </row>
        <row r="105">
          <cell r="A105">
            <v>156</v>
          </cell>
          <cell r="B105" t="str">
            <v>528-0027</v>
          </cell>
          <cell r="C105" t="str">
            <v>甲賀市水口町城内6-37</v>
          </cell>
          <cell r="D105" t="str">
            <v>0748-62-2477</v>
          </cell>
          <cell r="E105" t="str">
            <v>やまだたてぐ</v>
          </cell>
          <cell r="F105" t="str">
            <v>山田建具店</v>
          </cell>
          <cell r="G105"/>
          <cell r="H105"/>
          <cell r="I105" t="str">
            <v>H25</v>
          </cell>
        </row>
        <row r="106">
          <cell r="A106">
            <v>157</v>
          </cell>
          <cell r="B106" t="str">
            <v>528-0067</v>
          </cell>
          <cell r="C106" t="str">
            <v>甲賀市水口町山3018</v>
          </cell>
          <cell r="D106" t="str">
            <v>0748-62-2474</v>
          </cell>
          <cell r="E106" t="str">
            <v>やままん</v>
          </cell>
          <cell r="F106" t="str">
            <v>やま万</v>
          </cell>
          <cell r="G106"/>
          <cell r="H106"/>
          <cell r="I106" t="str">
            <v>H25</v>
          </cell>
        </row>
        <row r="107">
          <cell r="A107">
            <v>158</v>
          </cell>
          <cell r="B107" t="str">
            <v>528-0063</v>
          </cell>
          <cell r="C107" t="str">
            <v>甲賀市水口町下山40-1</v>
          </cell>
          <cell r="D107" t="str">
            <v>0748-62-3088</v>
          </cell>
          <cell r="E107" t="str">
            <v>よしなかかせい</v>
          </cell>
          <cell r="F107" t="str">
            <v>株式会社吉中化成</v>
          </cell>
          <cell r="G107"/>
          <cell r="H107"/>
          <cell r="I107" t="str">
            <v>H26</v>
          </cell>
        </row>
        <row r="108">
          <cell r="A108">
            <v>159</v>
          </cell>
          <cell r="B108" t="str">
            <v>528-0042</v>
          </cell>
          <cell r="C108" t="str">
            <v>甲賀市水口町虫生野中央20</v>
          </cell>
          <cell r="D108" t="str">
            <v>0748-63-2033</v>
          </cell>
          <cell r="E108" t="str">
            <v>ろーそんきぶかわ</v>
          </cell>
          <cell r="F108" t="str">
            <v>ローソン貴生川駅前店</v>
          </cell>
          <cell r="G108"/>
          <cell r="H108"/>
          <cell r="I108" t="str">
            <v>H29</v>
          </cell>
        </row>
        <row r="109">
          <cell r="A109">
            <v>19167</v>
          </cell>
          <cell r="B109" t="str">
            <v>528-0056</v>
          </cell>
          <cell r="C109" t="str">
            <v>甲賀市水口町泉480</v>
          </cell>
          <cell r="D109" t="str">
            <v>0748-62-2852</v>
          </cell>
          <cell r="E109" t="str">
            <v>せんぷくじ</v>
          </cell>
          <cell r="F109" t="str">
            <v>泉福寺</v>
          </cell>
          <cell r="G109"/>
          <cell r="H109"/>
          <cell r="I109" t="str">
            <v>H30</v>
          </cell>
        </row>
        <row r="110">
          <cell r="A110">
            <v>19205</v>
          </cell>
          <cell r="B110" t="str">
            <v>528-0057</v>
          </cell>
          <cell r="C110" t="str">
            <v>甲賀市水口町北脇1418-7</v>
          </cell>
          <cell r="D110" t="str">
            <v>0748-62-1419</v>
          </cell>
          <cell r="E110" t="str">
            <v>にしだでんか</v>
          </cell>
          <cell r="F110" t="str">
            <v>ニシダ電化サービス</v>
          </cell>
          <cell r="G110"/>
          <cell r="H110"/>
          <cell r="I110" t="str">
            <v>H30</v>
          </cell>
        </row>
        <row r="111">
          <cell r="A111">
            <v>19286</v>
          </cell>
          <cell r="B111" t="str">
            <v>528-0017</v>
          </cell>
          <cell r="C111" t="str">
            <v>甲賀市水口町京町2-2</v>
          </cell>
          <cell r="D111" t="str">
            <v>0748-62-1262</v>
          </cell>
          <cell r="E111" t="str">
            <v>りょかんこじょう</v>
          </cell>
          <cell r="F111" t="str">
            <v>旅館　古城</v>
          </cell>
          <cell r="G111"/>
          <cell r="H111"/>
          <cell r="I111" t="str">
            <v>H30</v>
          </cell>
        </row>
        <row r="112">
          <cell r="A112">
            <v>17002</v>
          </cell>
          <cell r="B112" t="str">
            <v>528-0027</v>
          </cell>
          <cell r="C112" t="str">
            <v>甲賀市水口町城内7-23</v>
          </cell>
          <cell r="D112" t="str">
            <v>0748-62-0403</v>
          </cell>
          <cell r="E112" t="str">
            <v>あおきさけてん</v>
          </cell>
          <cell r="F112" t="str">
            <v>青木酒店</v>
          </cell>
          <cell r="G112"/>
          <cell r="H112"/>
          <cell r="I112" t="str">
            <v>H29</v>
          </cell>
        </row>
        <row r="113">
          <cell r="A113">
            <v>17015</v>
          </cell>
          <cell r="B113" t="str">
            <v>528-0042</v>
          </cell>
          <cell r="C113" t="str">
            <v>甲賀市水口町虫生野中央72</v>
          </cell>
          <cell r="D113" t="str">
            <v>0748-63-8353</v>
          </cell>
          <cell r="E113" t="str">
            <v>いざかやぶんご</v>
          </cell>
          <cell r="F113" t="str">
            <v>居酒屋ぶんご</v>
          </cell>
          <cell r="G113"/>
          <cell r="H113"/>
          <cell r="I113" t="str">
            <v>H29</v>
          </cell>
        </row>
        <row r="114">
          <cell r="A114">
            <v>17027</v>
          </cell>
          <cell r="B114" t="str">
            <v>528-0042</v>
          </cell>
          <cell r="C114" t="str">
            <v>甲賀市水口町虫生野中央16</v>
          </cell>
          <cell r="D114" t="str">
            <v>0748-62-2125</v>
          </cell>
          <cell r="E114" t="str">
            <v>うおとよ</v>
          </cell>
          <cell r="F114" t="str">
            <v>魚豊</v>
          </cell>
          <cell r="G114"/>
          <cell r="H114"/>
          <cell r="I114" t="str">
            <v>H29</v>
          </cell>
        </row>
        <row r="115">
          <cell r="A115">
            <v>17052</v>
          </cell>
          <cell r="B115" t="str">
            <v>528-0031</v>
          </cell>
          <cell r="C115" t="str">
            <v>甲賀市水口町本町3-5-11</v>
          </cell>
          <cell r="D115" t="str">
            <v>0748-62-1101</v>
          </cell>
          <cell r="E115" t="str">
            <v>かふえぼえむ</v>
          </cell>
          <cell r="F115" t="str">
            <v>カフエ　ポエム　　市井　博</v>
          </cell>
          <cell r="G115"/>
          <cell r="H115"/>
          <cell r="I115" t="str">
            <v>H29</v>
          </cell>
        </row>
        <row r="116">
          <cell r="A116">
            <v>17132</v>
          </cell>
          <cell r="B116" t="str">
            <v>528-0038</v>
          </cell>
          <cell r="C116" t="str">
            <v>甲賀市水口町新町1-3-4</v>
          </cell>
          <cell r="D116"/>
          <cell r="E116" t="str">
            <v>こうがのんべえくらぶ</v>
          </cell>
          <cell r="F116" t="str">
            <v>NPO法人　甲賀のんべえ倶楽部</v>
          </cell>
          <cell r="G116"/>
          <cell r="H116"/>
          <cell r="I116" t="str">
            <v>H29</v>
          </cell>
        </row>
        <row r="117">
          <cell r="A117">
            <v>17166</v>
          </cell>
          <cell r="B117" t="str">
            <v>528-0049</v>
          </cell>
          <cell r="C117" t="str">
            <v>甲賀市水口町貴生川2-20</v>
          </cell>
          <cell r="D117" t="str">
            <v>0748-62-4640</v>
          </cell>
          <cell r="E117" t="str">
            <v>しょうき</v>
          </cell>
          <cell r="F117" t="str">
            <v>有限会社勝喜</v>
          </cell>
          <cell r="G117"/>
          <cell r="H117"/>
          <cell r="I117" t="str">
            <v>H29</v>
          </cell>
        </row>
        <row r="118">
          <cell r="A118">
            <v>17197</v>
          </cell>
          <cell r="B118" t="str">
            <v>528-0014</v>
          </cell>
          <cell r="C118" t="str">
            <v>甲賀市水口町鹿深1-1</v>
          </cell>
          <cell r="D118"/>
          <cell r="E118" t="str">
            <v>たなかちゃほ</v>
          </cell>
          <cell r="F118" t="str">
            <v>田中茶舗</v>
          </cell>
          <cell r="G118"/>
          <cell r="H118"/>
          <cell r="I118" t="str">
            <v>H29</v>
          </cell>
        </row>
        <row r="119">
          <cell r="A119">
            <v>17202</v>
          </cell>
          <cell r="B119" t="str">
            <v>528-0037</v>
          </cell>
          <cell r="C119" t="str">
            <v>甲賀市水口町本綾野2-16</v>
          </cell>
          <cell r="D119" t="str">
            <v>0748-62-0920</v>
          </cell>
          <cell r="E119" t="str">
            <v>つじとらけんせつ</v>
          </cell>
          <cell r="F119" t="str">
            <v>辻寅建設株式会社</v>
          </cell>
          <cell r="G119"/>
          <cell r="H119"/>
          <cell r="I119" t="str">
            <v>H29</v>
          </cell>
        </row>
        <row r="120">
          <cell r="A120">
            <v>17217</v>
          </cell>
          <cell r="B120" t="str">
            <v>528-0005</v>
          </cell>
          <cell r="C120" t="str">
            <v>甲賀市水口町水口5546-4</v>
          </cell>
          <cell r="D120" t="str">
            <v>0748-65-5410</v>
          </cell>
          <cell r="E120" t="str">
            <v>なかがわないか</v>
          </cell>
          <cell r="F120" t="str">
            <v>中川内科医院</v>
          </cell>
          <cell r="G120"/>
          <cell r="H120"/>
          <cell r="I120" t="str">
            <v>H29</v>
          </cell>
        </row>
        <row r="121">
          <cell r="A121">
            <v>17218</v>
          </cell>
          <cell r="B121" t="str">
            <v>528-0005</v>
          </cell>
          <cell r="C121" t="str">
            <v>甲賀市水口町水口580-14</v>
          </cell>
          <cell r="D121" t="str">
            <v>0748-62-0297</v>
          </cell>
          <cell r="E121" t="str">
            <v>なかじまでんせつ</v>
          </cell>
          <cell r="F121" t="str">
            <v>中島電設</v>
          </cell>
          <cell r="G121"/>
          <cell r="H121"/>
          <cell r="I121" t="str">
            <v>H29</v>
          </cell>
        </row>
        <row r="122">
          <cell r="A122">
            <v>16003</v>
          </cell>
          <cell r="B122" t="str">
            <v>528-0031</v>
          </cell>
          <cell r="C122" t="str">
            <v>甲賀市水口町本町2-4-25</v>
          </cell>
          <cell r="D122" t="str">
            <v>0748-62-5518</v>
          </cell>
          <cell r="E122" t="str">
            <v>あかちょうちん</v>
          </cell>
          <cell r="F122" t="str">
            <v>赤ちょうちん</v>
          </cell>
          <cell r="G122"/>
          <cell r="H122"/>
          <cell r="I122" t="str">
            <v>H28</v>
          </cell>
        </row>
        <row r="123">
          <cell r="A123">
            <v>16031</v>
          </cell>
          <cell r="B123" t="str">
            <v>528-0052</v>
          </cell>
          <cell r="C123" t="str">
            <v>甲賀市水口町宇川1050</v>
          </cell>
          <cell r="D123"/>
          <cell r="E123" t="str">
            <v>えいしょうじ</v>
          </cell>
          <cell r="F123" t="str">
            <v>永昌寺</v>
          </cell>
          <cell r="G123"/>
          <cell r="H123"/>
          <cell r="I123" t="str">
            <v>H28</v>
          </cell>
        </row>
        <row r="124">
          <cell r="A124">
            <v>16147</v>
          </cell>
          <cell r="B124" t="str">
            <v>528-0035</v>
          </cell>
          <cell r="C124" t="str">
            <v>甲賀市水口町名坂840</v>
          </cell>
          <cell r="D124" t="str">
            <v>0748-62-1197</v>
          </cell>
          <cell r="E124" t="str">
            <v>しがうんそう</v>
          </cell>
          <cell r="F124" t="str">
            <v>滋賀運送株式会社</v>
          </cell>
          <cell r="G124"/>
          <cell r="H124"/>
          <cell r="I124" t="str">
            <v>H28</v>
          </cell>
        </row>
        <row r="125">
          <cell r="A125">
            <v>16221</v>
          </cell>
          <cell r="B125" t="str">
            <v>528-0067</v>
          </cell>
          <cell r="C125" t="str">
            <v>甲賀市水口町山3451-95</v>
          </cell>
          <cell r="D125" t="str">
            <v>0748-63-8081</v>
          </cell>
          <cell r="E125" t="str">
            <v>なかにししょうてん</v>
          </cell>
          <cell r="F125" t="str">
            <v>中西商店</v>
          </cell>
          <cell r="G125"/>
          <cell r="H125"/>
          <cell r="I125" t="str">
            <v>H28</v>
          </cell>
        </row>
        <row r="126">
          <cell r="A126">
            <v>16259</v>
          </cell>
          <cell r="B126" t="str">
            <v>528-0045</v>
          </cell>
          <cell r="C126" t="str">
            <v>甲賀市水口町牛飼404-1</v>
          </cell>
          <cell r="D126"/>
          <cell r="E126" t="str">
            <v>マイウェイ</v>
          </cell>
          <cell r="F126" t="str">
            <v>マイウェイ　横山慎吾</v>
          </cell>
          <cell r="G126"/>
          <cell r="H126"/>
          <cell r="I126" t="str">
            <v>H28</v>
          </cell>
        </row>
        <row r="127">
          <cell r="A127">
            <v>22253</v>
          </cell>
          <cell r="B127" t="str">
            <v>528-0211</v>
          </cell>
          <cell r="C127" t="str">
            <v>甲賀市土山町北土山1628</v>
          </cell>
          <cell r="D127" t="str">
            <v>0748-66-0007</v>
          </cell>
          <cell r="E127" t="str">
            <v>きゅうつちやま</v>
          </cell>
          <cell r="F127" t="str">
            <v>旧土山本陣</v>
          </cell>
          <cell r="G127" t="str">
            <v>観光</v>
          </cell>
          <cell r="H127"/>
          <cell r="I127" t="str">
            <v>R3</v>
          </cell>
        </row>
        <row r="128">
          <cell r="A128">
            <v>21315</v>
          </cell>
          <cell r="B128" t="str">
            <v>528-0211</v>
          </cell>
          <cell r="C128" t="str">
            <v>甲賀市土山町北土山772</v>
          </cell>
          <cell r="D128" t="str">
            <v>0748-66-1116</v>
          </cell>
          <cell r="E128" t="str">
            <v>つじせいざいしょ</v>
          </cell>
          <cell r="F128" t="str">
            <v>㈱辻製材所</v>
          </cell>
          <cell r="G128"/>
          <cell r="H128"/>
          <cell r="I128" t="str">
            <v>H31</v>
          </cell>
        </row>
        <row r="129">
          <cell r="A129">
            <v>160</v>
          </cell>
          <cell r="B129" t="str">
            <v>528-0211</v>
          </cell>
          <cell r="C129" t="str">
            <v>甲賀市土山町北土山1523</v>
          </cell>
          <cell r="D129" t="str">
            <v>0748-66-1147</v>
          </cell>
          <cell r="E129" t="str">
            <v>うえの</v>
          </cell>
          <cell r="F129" t="str">
            <v>㈱ウエノ</v>
          </cell>
          <cell r="G129"/>
          <cell r="H129"/>
          <cell r="I129" t="str">
            <v>H26</v>
          </cell>
        </row>
        <row r="130">
          <cell r="A130">
            <v>161</v>
          </cell>
          <cell r="B130" t="str">
            <v>528-0235</v>
          </cell>
          <cell r="C130" t="str">
            <v>甲賀市土山町大野4945-4</v>
          </cell>
          <cell r="D130" t="str">
            <v>0748-67-1513</v>
          </cell>
          <cell r="E130" t="str">
            <v>はなぶさ</v>
          </cell>
          <cell r="F130" t="str">
            <v>はなぶさ</v>
          </cell>
          <cell r="G130"/>
          <cell r="H130"/>
          <cell r="I130" t="str">
            <v>H25</v>
          </cell>
        </row>
        <row r="131">
          <cell r="A131">
            <v>162</v>
          </cell>
          <cell r="B131" t="str">
            <v>528-0221</v>
          </cell>
          <cell r="C131" t="str">
            <v>甲賀市土山町青土618</v>
          </cell>
          <cell r="D131"/>
          <cell r="E131" t="str">
            <v>ぶるーすた</v>
          </cell>
          <cell r="F131" t="str">
            <v>ブルースター代表　頓宮　和美</v>
          </cell>
          <cell r="G131"/>
          <cell r="H131"/>
          <cell r="I131" t="str">
            <v>H25</v>
          </cell>
        </row>
        <row r="132">
          <cell r="A132">
            <v>22299</v>
          </cell>
          <cell r="B132" t="str">
            <v>520-3433</v>
          </cell>
          <cell r="C132" t="str">
            <v>甲賀市甲賀町大原市場22-4　ｴｰﾙｺﾅﾝB号室</v>
          </cell>
          <cell r="D132" t="str">
            <v>0748-88-7000</v>
          </cell>
          <cell r="E132" t="str">
            <v>いきいきこうか</v>
          </cell>
          <cell r="F132" t="str">
            <v>(一社）活き生き甲賀　代表理事　藤岡平一郎</v>
          </cell>
          <cell r="G132"/>
          <cell r="H132" t="str">
            <v>藤岡　平一郎</v>
          </cell>
          <cell r="I132" t="str">
            <v>R3</v>
          </cell>
        </row>
        <row r="133">
          <cell r="A133">
            <v>22300</v>
          </cell>
          <cell r="B133" t="str">
            <v>520-3411</v>
          </cell>
          <cell r="C133" t="str">
            <v>甲賀市甲賀町神2376</v>
          </cell>
          <cell r="D133" t="str">
            <v>0748-88-2206</v>
          </cell>
          <cell r="E133" t="str">
            <v>うおまつ</v>
          </cell>
          <cell r="F133" t="str">
            <v>㈱魚松</v>
          </cell>
          <cell r="G133" t="str">
            <v>飲食業</v>
          </cell>
          <cell r="H133" t="str">
            <v>廣岡　利重</v>
          </cell>
          <cell r="I133" t="str">
            <v>R3</v>
          </cell>
        </row>
        <row r="134">
          <cell r="A134">
            <v>22319</v>
          </cell>
          <cell r="B134" t="str">
            <v>528-0035</v>
          </cell>
          <cell r="C134" t="str">
            <v>甲賀市水口町名坂866-4</v>
          </cell>
          <cell r="D134" t="str">
            <v>090-1717-2806</v>
          </cell>
          <cell r="E134" t="str">
            <v>ござれごーしゅー</v>
          </cell>
          <cell r="F134" t="str">
            <v>ござれGO-SHU!実行委員会</v>
          </cell>
          <cell r="G134" t="str">
            <v>団体</v>
          </cell>
          <cell r="H134" t="str">
            <v>黒岩　由佳</v>
          </cell>
          <cell r="I134" t="str">
            <v>R3</v>
          </cell>
        </row>
        <row r="135">
          <cell r="A135">
            <v>22337</v>
          </cell>
          <cell r="B135" t="str">
            <v>520-3431</v>
          </cell>
          <cell r="C135" t="str">
            <v>甲賀市甲賀町大原中1034</v>
          </cell>
          <cell r="D135" t="str">
            <v>0748-88-3168</v>
          </cell>
          <cell r="E135" t="str">
            <v>にしきじゃや</v>
          </cell>
          <cell r="F135" t="str">
            <v>有限会社錦茶屋</v>
          </cell>
          <cell r="G135" t="str">
            <v>飲食業</v>
          </cell>
          <cell r="H135"/>
          <cell r="I135" t="str">
            <v>R3</v>
          </cell>
        </row>
        <row r="136">
          <cell r="A136">
            <v>21414</v>
          </cell>
          <cell r="B136" t="str">
            <v>520-3402</v>
          </cell>
          <cell r="C136" t="str">
            <v>甲賀市甲賀町小佐治3016-3</v>
          </cell>
          <cell r="D136" t="str">
            <v>0748-88-4076</v>
          </cell>
          <cell r="E136" t="str">
            <v>いっきゅう</v>
          </cell>
          <cell r="F136" t="str">
            <v>一休</v>
          </cell>
          <cell r="G136"/>
          <cell r="H136" t="str">
            <v>谷邨　修</v>
          </cell>
          <cell r="I136" t="str">
            <v>H31</v>
          </cell>
        </row>
        <row r="137">
          <cell r="A137">
            <v>21430</v>
          </cell>
          <cell r="B137" t="str">
            <v>520-3433</v>
          </cell>
          <cell r="C137" t="str">
            <v>甲賀市甲賀町大原市場13-1</v>
          </cell>
          <cell r="D137" t="str">
            <v>0748-88-5123</v>
          </cell>
          <cell r="E137" t="str">
            <v>こうがせきゆゆうげん</v>
          </cell>
          <cell r="F137" t="str">
            <v>甲賀石油有限会社</v>
          </cell>
          <cell r="G137"/>
          <cell r="H137"/>
          <cell r="I137" t="str">
            <v>H31</v>
          </cell>
        </row>
        <row r="138">
          <cell r="A138">
            <v>21466</v>
          </cell>
          <cell r="B138" t="str">
            <v>520-3412</v>
          </cell>
          <cell r="C138" t="str">
            <v>甲賀市甲賀町櫟野1173</v>
          </cell>
          <cell r="D138" t="str">
            <v>0748-88-3721</v>
          </cell>
          <cell r="E138" t="str">
            <v>あみだじ</v>
          </cell>
          <cell r="F138" t="str">
            <v>阿弥陀寺　佐藤道明</v>
          </cell>
          <cell r="G138"/>
          <cell r="H138"/>
          <cell r="I138" t="str">
            <v>H31</v>
          </cell>
        </row>
        <row r="139">
          <cell r="A139">
            <v>163</v>
          </cell>
          <cell r="B139" t="str">
            <v>520-3432</v>
          </cell>
          <cell r="C139" t="str">
            <v>甲賀市甲賀町滝786</v>
          </cell>
          <cell r="D139"/>
          <cell r="E139" t="str">
            <v>かふかとうぼう</v>
          </cell>
          <cell r="F139" t="str">
            <v>鹿深陶房</v>
          </cell>
          <cell r="G139"/>
          <cell r="H139"/>
          <cell r="I139" t="str">
            <v>H25</v>
          </cell>
        </row>
        <row r="140">
          <cell r="A140">
            <v>164</v>
          </cell>
          <cell r="B140" t="str">
            <v>520-3411</v>
          </cell>
          <cell r="C140" t="str">
            <v>甲賀市甲賀町神1733里山神交流館内</v>
          </cell>
          <cell r="D140"/>
          <cell r="E140" t="str">
            <v>かむらみそかこうぐるーぷ</v>
          </cell>
          <cell r="F140" t="str">
            <v>神味そ加工グループ</v>
          </cell>
          <cell r="G140"/>
          <cell r="H140"/>
          <cell r="I140" t="str">
            <v>H27</v>
          </cell>
        </row>
        <row r="141">
          <cell r="A141">
            <v>165</v>
          </cell>
          <cell r="B141" t="str">
            <v>520-3421</v>
          </cell>
          <cell r="C141" t="str">
            <v>甲賀市甲賀町上野1807</v>
          </cell>
          <cell r="D141"/>
          <cell r="E141" t="str">
            <v>せこしゅぞう</v>
          </cell>
          <cell r="F141" t="str">
            <v>瀬古酒造</v>
          </cell>
          <cell r="G141"/>
          <cell r="H141"/>
          <cell r="I141" t="str">
            <v>-</v>
          </cell>
        </row>
        <row r="142">
          <cell r="A142">
            <v>166</v>
          </cell>
          <cell r="B142" t="str">
            <v>520-3403</v>
          </cell>
          <cell r="C142" t="str">
            <v>甲賀市甲賀町鳥居野121-1</v>
          </cell>
          <cell r="D142"/>
          <cell r="E142" t="str">
            <v>ばいえるやくひん</v>
          </cell>
          <cell r="F142" t="str">
            <v>バイエル薬品株式会社　　　　</v>
          </cell>
          <cell r="G142"/>
          <cell r="H142"/>
          <cell r="I142" t="str">
            <v>H25</v>
          </cell>
        </row>
        <row r="143">
          <cell r="A143">
            <v>167</v>
          </cell>
          <cell r="B143" t="str">
            <v>520-3405</v>
          </cell>
          <cell r="C143" t="str">
            <v>甲賀市甲賀町隠岐2126</v>
          </cell>
          <cell r="D143"/>
          <cell r="E143" t="str">
            <v>みねぼでいぃょっぷ</v>
          </cell>
          <cell r="F143" t="str">
            <v>峰ボデイショップ(有)</v>
          </cell>
          <cell r="G143"/>
          <cell r="H143"/>
          <cell r="I143" t="str">
            <v>H25</v>
          </cell>
        </row>
        <row r="144">
          <cell r="A144">
            <v>19395</v>
          </cell>
          <cell r="B144" t="str">
            <v>520-3433</v>
          </cell>
          <cell r="C144" t="str">
            <v>甲賀市甲賀町大原市場9-1</v>
          </cell>
          <cell r="D144" t="str">
            <v>0748-88-2234</v>
          </cell>
          <cell r="E144" t="str">
            <v>じょい</v>
          </cell>
          <cell r="F144" t="str">
            <v>ジョイ・ショッピングセンター</v>
          </cell>
          <cell r="G144"/>
          <cell r="H144"/>
          <cell r="I144" t="str">
            <v>H29</v>
          </cell>
        </row>
        <row r="145">
          <cell r="A145">
            <v>21350</v>
          </cell>
          <cell r="B145" t="str">
            <v>520-3331</v>
          </cell>
          <cell r="C145" t="str">
            <v>甲賀市甲南町稗谷1970</v>
          </cell>
          <cell r="D145" t="str">
            <v>0748-8-5777</v>
          </cell>
          <cell r="E145" t="str">
            <v>ぐりーんうっどぱーく</v>
          </cell>
          <cell r="F145" t="str">
            <v>㈱グリーンウッドパーク</v>
          </cell>
          <cell r="G145"/>
          <cell r="H145" t="str">
            <v>永山　正喜</v>
          </cell>
          <cell r="I145" t="str">
            <v>R2</v>
          </cell>
        </row>
        <row r="146">
          <cell r="A146">
            <v>21351</v>
          </cell>
          <cell r="B146" t="str">
            <v>520-3322</v>
          </cell>
          <cell r="C146" t="str">
            <v>甲賀市甲南町野田871-1　B-202</v>
          </cell>
          <cell r="D146"/>
          <cell r="E146" t="str">
            <v>こうかてつづはなびほぞんかい</v>
          </cell>
          <cell r="F146" t="str">
            <v>甲賀手筒花火保存会　会長　泉本伸治</v>
          </cell>
          <cell r="G146"/>
          <cell r="H146"/>
          <cell r="I146" t="str">
            <v>R2</v>
          </cell>
        </row>
        <row r="147">
          <cell r="A147">
            <v>21366</v>
          </cell>
          <cell r="B147" t="str">
            <v>520-3322</v>
          </cell>
          <cell r="C147" t="str">
            <v>甲賀市甲南町深川1655</v>
          </cell>
          <cell r="D147" t="str">
            <v>0748-86-6202</v>
          </cell>
          <cell r="E147" t="str">
            <v>すぎ</v>
          </cell>
          <cell r="F147" t="str">
            <v>料理茶屋　杉</v>
          </cell>
          <cell r="G147"/>
          <cell r="H147"/>
          <cell r="I147" t="str">
            <v>R2</v>
          </cell>
        </row>
        <row r="148">
          <cell r="A148">
            <v>21367</v>
          </cell>
          <cell r="B148" t="str">
            <v>520-3316</v>
          </cell>
          <cell r="C148" t="str">
            <v>甲賀市甲南町市原145-1</v>
          </cell>
          <cell r="D148" t="str">
            <v>0748-86-4193</v>
          </cell>
          <cell r="E148" t="str">
            <v>たなべこうむ</v>
          </cell>
          <cell r="F148" t="str">
            <v>㈲田辺工務店</v>
          </cell>
          <cell r="G148"/>
          <cell r="H148"/>
          <cell r="I148" t="str">
            <v>R2</v>
          </cell>
        </row>
        <row r="149">
          <cell r="A149">
            <v>168</v>
          </cell>
          <cell r="B149" t="str">
            <v>520-3305</v>
          </cell>
          <cell r="C149" t="str">
            <v>甲賀市甲南町野川708</v>
          </cell>
          <cell r="D149"/>
          <cell r="E149" t="str">
            <v>いせばじ</v>
          </cell>
          <cell r="F149" t="str">
            <v>伊勢廻寺</v>
          </cell>
          <cell r="G149"/>
          <cell r="H149"/>
          <cell r="I149" t="str">
            <v>H24</v>
          </cell>
        </row>
        <row r="150">
          <cell r="A150">
            <v>169</v>
          </cell>
          <cell r="B150" t="str">
            <v>520-3301</v>
          </cell>
          <cell r="C150" t="str">
            <v>甲賀市甲南町寺庄1299</v>
          </cell>
          <cell r="D150"/>
          <cell r="E150" t="str">
            <v>えいこう</v>
          </cell>
          <cell r="F150" t="str">
            <v>㈱栄宏</v>
          </cell>
          <cell r="G150"/>
          <cell r="H150"/>
          <cell r="I150" t="str">
            <v>H24</v>
          </cell>
        </row>
        <row r="151">
          <cell r="A151">
            <v>170</v>
          </cell>
          <cell r="B151" t="str">
            <v>520-3301</v>
          </cell>
          <cell r="C151" t="str">
            <v>甲賀市甲南町寺庄187-2</v>
          </cell>
          <cell r="D151" t="str">
            <v>0748-86-6575</v>
          </cell>
          <cell r="E151" t="str">
            <v>こうなんごるふ</v>
          </cell>
          <cell r="F151" t="str">
            <v>甲南ゴルフ練習場</v>
          </cell>
          <cell r="G151"/>
          <cell r="H151"/>
          <cell r="I151" t="str">
            <v>H27</v>
          </cell>
        </row>
        <row r="152">
          <cell r="A152">
            <v>171</v>
          </cell>
          <cell r="B152" t="str">
            <v>520-3311</v>
          </cell>
          <cell r="C152" t="str">
            <v>甲賀市甲南町竜法師429-1</v>
          </cell>
          <cell r="D152" t="str">
            <v>0748-86-3071</v>
          </cell>
          <cell r="E152" t="str">
            <v>じぇいえいこうか</v>
          </cell>
          <cell r="F152" t="str">
            <v>JAこうか　甲南業務部</v>
          </cell>
          <cell r="G152"/>
          <cell r="H152"/>
          <cell r="I152" t="str">
            <v>H24</v>
          </cell>
        </row>
        <row r="153">
          <cell r="A153">
            <v>172</v>
          </cell>
          <cell r="B153" t="str">
            <v>520-3301</v>
          </cell>
          <cell r="C153" t="str">
            <v>甲賀市甲南町寺庄151</v>
          </cell>
          <cell r="D153" t="str">
            <v>0748-86-5577</v>
          </cell>
          <cell r="E153" t="str">
            <v>しがこうなんかんとりーくらぶ</v>
          </cell>
          <cell r="F153" t="str">
            <v>滋賀甲南カントリークラブ</v>
          </cell>
          <cell r="G153"/>
          <cell r="H153"/>
          <cell r="I153" t="str">
            <v>H24</v>
          </cell>
        </row>
        <row r="154">
          <cell r="A154">
            <v>173</v>
          </cell>
          <cell r="B154" t="str">
            <v>520-3311</v>
          </cell>
          <cell r="C154" t="str">
            <v>甲賀市甲南町竜法師426-1</v>
          </cell>
          <cell r="D154" t="str">
            <v>0748-86-5678</v>
          </cell>
          <cell r="E154" t="str">
            <v>たちばなさけてん</v>
          </cell>
          <cell r="F154" t="str">
            <v>橘酒店</v>
          </cell>
          <cell r="G154"/>
          <cell r="H154"/>
          <cell r="I154" t="str">
            <v>H27</v>
          </cell>
        </row>
        <row r="155">
          <cell r="A155">
            <v>174</v>
          </cell>
          <cell r="B155" t="str">
            <v>520-3307</v>
          </cell>
          <cell r="C155" t="str">
            <v>甲賀市甲南町野尻558</v>
          </cell>
          <cell r="D155" t="str">
            <v>0748-86-7311</v>
          </cell>
          <cell r="E155" t="str">
            <v>まっくすばりゅう</v>
          </cell>
          <cell r="F155" t="str">
            <v>マックスバリュー甲南店</v>
          </cell>
          <cell r="G155"/>
          <cell r="H155"/>
          <cell r="I155" t="str">
            <v>H27</v>
          </cell>
        </row>
        <row r="156">
          <cell r="A156">
            <v>175</v>
          </cell>
          <cell r="B156" t="str">
            <v>520-3322</v>
          </cell>
          <cell r="C156" t="str">
            <v>甲賀市甲南町深川2200</v>
          </cell>
          <cell r="D156"/>
          <cell r="E156" t="str">
            <v>まるふく</v>
          </cell>
          <cell r="F156" t="str">
            <v>マルフク</v>
          </cell>
          <cell r="G156"/>
          <cell r="H156"/>
          <cell r="I156" t="str">
            <v>H27</v>
          </cell>
        </row>
        <row r="157">
          <cell r="A157">
            <v>176</v>
          </cell>
          <cell r="B157" t="str">
            <v>520-3311</v>
          </cell>
          <cell r="C157" t="str">
            <v>甲賀市甲南町竜法師1289</v>
          </cell>
          <cell r="D157"/>
          <cell r="E157" t="str">
            <v>れいなんじ</v>
          </cell>
          <cell r="F157" t="str">
            <v>嶺南寺</v>
          </cell>
          <cell r="G157"/>
          <cell r="H157"/>
          <cell r="I157" t="str">
            <v>H27</v>
          </cell>
        </row>
        <row r="158">
          <cell r="A158">
            <v>19432</v>
          </cell>
          <cell r="B158" t="str">
            <v>520-3322</v>
          </cell>
          <cell r="C158" t="str">
            <v>甲賀市甲南町深川2057-1</v>
          </cell>
          <cell r="D158" t="str">
            <v>0748-86-2036</v>
          </cell>
          <cell r="E158" t="str">
            <v>こうなんかんこう</v>
          </cell>
          <cell r="F158" t="str">
            <v>甲南観光㈲（つるや）</v>
          </cell>
          <cell r="G158"/>
          <cell r="H158"/>
          <cell r="I158" t="str">
            <v>H31</v>
          </cell>
        </row>
        <row r="159">
          <cell r="A159">
            <v>19445</v>
          </cell>
          <cell r="B159" t="str">
            <v>520-3301</v>
          </cell>
          <cell r="C159" t="str">
            <v>甲賀市甲南町寺庄1227</v>
          </cell>
          <cell r="D159"/>
          <cell r="E159" t="str">
            <v>しまり</v>
          </cell>
          <cell r="F159" t="str">
            <v>志満利　藤澤 亨</v>
          </cell>
          <cell r="G159"/>
          <cell r="H159"/>
          <cell r="I159" t="str">
            <v>H31</v>
          </cell>
        </row>
        <row r="160">
          <cell r="A160">
            <v>19450</v>
          </cell>
          <cell r="B160" t="str">
            <v>520-3301</v>
          </cell>
          <cell r="C160" t="str">
            <v>甲賀市甲南町寺庄952</v>
          </cell>
          <cell r="D160"/>
          <cell r="E160" t="str">
            <v>たけむらしかいいん</v>
          </cell>
          <cell r="F160" t="str">
            <v>竹村歯科医院</v>
          </cell>
          <cell r="G160"/>
          <cell r="H160"/>
          <cell r="I160" t="str">
            <v>H31</v>
          </cell>
        </row>
        <row r="161">
          <cell r="A161">
            <v>19460</v>
          </cell>
          <cell r="B161" t="str">
            <v>520-3313</v>
          </cell>
          <cell r="C161" t="str">
            <v>甲賀市甲南町新治2040</v>
          </cell>
          <cell r="D161" t="str">
            <v>0748-86-5354</v>
          </cell>
          <cell r="E161" t="str">
            <v>ぱせいにや</v>
          </cell>
          <cell r="F161" t="str">
            <v>ｸﾞﾘｰﾝｶﾝﾄﾘｰﾊｳｽ　ｺｰﾋｰﾊｳｽ　ﾊﾟｾｲﾆﾔ</v>
          </cell>
          <cell r="G161"/>
          <cell r="H161"/>
          <cell r="I161" t="str">
            <v>H31</v>
          </cell>
        </row>
        <row r="162">
          <cell r="A162">
            <v>18436</v>
          </cell>
          <cell r="B162" t="str">
            <v>520-3306</v>
          </cell>
          <cell r="C162" t="str">
            <v>甲賀市甲南町柑子2002-18</v>
          </cell>
          <cell r="D162" t="str">
            <v>0748-86-1611</v>
          </cell>
          <cell r="E162" t="str">
            <v>うえすとこーぽ</v>
          </cell>
          <cell r="F162" t="str">
            <v>ウエストロジ・コーポレーション株式会社</v>
          </cell>
          <cell r="G162"/>
          <cell r="H162"/>
          <cell r="I162" t="str">
            <v>H29</v>
          </cell>
        </row>
        <row r="163">
          <cell r="A163">
            <v>18439</v>
          </cell>
          <cell r="B163" t="str">
            <v>520-3307</v>
          </cell>
          <cell r="C163" t="str">
            <v>甲賀市甲南町野尻140-2</v>
          </cell>
          <cell r="D163" t="str">
            <v>0748-86-5454</v>
          </cell>
          <cell r="E163" t="str">
            <v>おかえり</v>
          </cell>
          <cell r="F163" t="str">
            <v>居家笑理</v>
          </cell>
          <cell r="G163"/>
          <cell r="H163"/>
          <cell r="I163" t="str">
            <v>H29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63C5-947E-40B7-8344-C323B22F9016}">
  <dimension ref="A1:L25"/>
  <sheetViews>
    <sheetView tabSelected="1" view="pageLayout" topLeftCell="A4" zoomScaleNormal="100" workbookViewId="0">
      <selection activeCell="I8" sqref="I8"/>
    </sheetView>
  </sheetViews>
  <sheetFormatPr defaultRowHeight="18" x14ac:dyDescent="0.45"/>
  <cols>
    <col min="1" max="1" width="15.19921875" customWidth="1"/>
    <col min="5" max="5" width="6.69921875" customWidth="1"/>
    <col min="6" max="6" width="6.8984375" customWidth="1"/>
    <col min="7" max="12" width="4.19921875" customWidth="1"/>
  </cols>
  <sheetData>
    <row r="1" spans="1:12" ht="13.2" customHeight="1" x14ac:dyDescent="0.4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2" customHeight="1" x14ac:dyDescent="0.4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8.600000000000001" customHeight="1" x14ac:dyDescent="0.45">
      <c r="A4" t="s">
        <v>1</v>
      </c>
    </row>
    <row r="5" spans="1:12" ht="18.600000000000001" customHeight="1" x14ac:dyDescent="0.45">
      <c r="A5" t="s">
        <v>2</v>
      </c>
    </row>
    <row r="6" spans="1:12" x14ac:dyDescent="0.45">
      <c r="F6" s="1" t="s">
        <v>3</v>
      </c>
      <c r="G6" s="1"/>
      <c r="H6" s="1" t="s">
        <v>4</v>
      </c>
      <c r="I6" s="1"/>
      <c r="J6" s="1" t="s">
        <v>5</v>
      </c>
      <c r="K6" s="1"/>
      <c r="L6" s="1" t="s">
        <v>6</v>
      </c>
    </row>
    <row r="8" spans="1:12" ht="25.2" customHeight="1" x14ac:dyDescent="0.45">
      <c r="A8" t="s">
        <v>7</v>
      </c>
    </row>
    <row r="9" spans="1:12" ht="22.2" customHeight="1" x14ac:dyDescent="0.45">
      <c r="A9" s="21" t="s">
        <v>8</v>
      </c>
      <c r="B9" s="23" t="s">
        <v>9</v>
      </c>
      <c r="C9" s="19"/>
      <c r="D9" s="17"/>
      <c r="E9" s="17"/>
      <c r="F9" s="17"/>
      <c r="G9" s="17"/>
      <c r="H9" s="17"/>
      <c r="I9" s="18"/>
      <c r="J9" s="27" t="s">
        <v>36</v>
      </c>
      <c r="K9" s="25"/>
      <c r="L9" s="26"/>
    </row>
    <row r="10" spans="1:12" ht="45.6" customHeight="1" x14ac:dyDescent="0.45">
      <c r="A10" s="22"/>
      <c r="B10" s="19"/>
      <c r="C10" s="17"/>
      <c r="D10" s="17"/>
      <c r="E10" s="17"/>
      <c r="F10" s="17"/>
      <c r="G10" s="17"/>
      <c r="H10" s="17"/>
      <c r="I10" s="17"/>
      <c r="J10" s="17" t="s">
        <v>35</v>
      </c>
      <c r="K10" s="17"/>
      <c r="L10" s="18"/>
    </row>
    <row r="11" spans="1:12" ht="47.4" customHeight="1" x14ac:dyDescent="0.45">
      <c r="A11" s="2" t="s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33.6" customHeight="1" x14ac:dyDescent="0.45">
      <c r="A12" s="2" t="s">
        <v>11</v>
      </c>
      <c r="B12" s="3" t="s">
        <v>12</v>
      </c>
      <c r="C12" s="14"/>
      <c r="D12" s="14"/>
      <c r="E12" s="14" t="s">
        <v>13</v>
      </c>
      <c r="F12" s="14"/>
      <c r="G12" s="14"/>
      <c r="H12" s="14"/>
      <c r="I12" s="14"/>
      <c r="J12" s="14"/>
      <c r="K12" s="14"/>
      <c r="L12" s="14"/>
    </row>
    <row r="13" spans="1:12" ht="35.4" customHeight="1" x14ac:dyDescent="0.45">
      <c r="A13" s="3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35.4" customHeight="1" x14ac:dyDescent="0.45">
      <c r="A14" s="3" t="s">
        <v>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35.4" customHeight="1" x14ac:dyDescent="0.45">
      <c r="A15" s="3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5.4" customHeight="1" x14ac:dyDescent="0.45">
      <c r="A16" s="3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35.4" customHeight="1" x14ac:dyDescent="0.45">
      <c r="A17" s="4" t="s">
        <v>18</v>
      </c>
      <c r="B17" s="13" t="str">
        <f>IFERROR(VLOOKUP(#REF!,[1]自然退会!$A$1:$I$163,10,FALSE),"")</f>
        <v/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35.4" customHeight="1" x14ac:dyDescent="0.45">
      <c r="A18" s="4" t="s">
        <v>19</v>
      </c>
      <c r="B18" s="5" t="s">
        <v>20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35.4" customHeight="1" x14ac:dyDescent="0.45">
      <c r="A19" s="6" t="s">
        <v>21</v>
      </c>
      <c r="B19" s="5" t="s">
        <v>22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35.4" customHeight="1" x14ac:dyDescent="0.45">
      <c r="A20" s="3" t="s">
        <v>23</v>
      </c>
      <c r="B20" s="14" t="str">
        <f>IFERROR(VLOOKUP(#REF!,[1]自然退会!$A$1:$I$163,7,FALSE),"")</f>
        <v/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34.200000000000003" customHeight="1" x14ac:dyDescent="0.45">
      <c r="A21" s="3" t="s">
        <v>26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45.6" customHeight="1" x14ac:dyDescent="0.45">
      <c r="A22" s="2" t="s">
        <v>27</v>
      </c>
      <c r="B22" s="11" t="s">
        <v>28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36" customHeight="1" x14ac:dyDescent="0.45">
      <c r="A23" s="7" t="s">
        <v>24</v>
      </c>
      <c r="B23" s="9" t="s">
        <v>32</v>
      </c>
      <c r="C23" s="8" t="s">
        <v>33</v>
      </c>
      <c r="D23" s="10" t="s">
        <v>30</v>
      </c>
      <c r="E23" s="15" t="s">
        <v>31</v>
      </c>
      <c r="F23" s="15"/>
      <c r="G23" s="15"/>
      <c r="H23" s="8" t="s">
        <v>30</v>
      </c>
      <c r="I23" s="15" t="s">
        <v>29</v>
      </c>
      <c r="J23" s="15"/>
      <c r="K23" s="15"/>
      <c r="L23" s="16"/>
    </row>
    <row r="24" spans="1:12" ht="40.200000000000003" customHeight="1" x14ac:dyDescent="0.45">
      <c r="A24" s="3" t="s">
        <v>25</v>
      </c>
      <c r="B24" s="19"/>
      <c r="C24" s="17"/>
      <c r="D24" s="17"/>
      <c r="E24" s="17"/>
      <c r="F24" s="17"/>
      <c r="G24" s="17"/>
      <c r="H24" s="17"/>
      <c r="I24" s="17" t="s">
        <v>34</v>
      </c>
      <c r="J24" s="17"/>
      <c r="K24" s="17"/>
      <c r="L24" s="18"/>
    </row>
    <row r="25" spans="1:12" ht="24" customHeight="1" x14ac:dyDescent="0.45"/>
  </sheetData>
  <mergeCells count="24">
    <mergeCell ref="C12:D12"/>
    <mergeCell ref="E12:F12"/>
    <mergeCell ref="G12:L12"/>
    <mergeCell ref="B13:L13"/>
    <mergeCell ref="B14:L14"/>
    <mergeCell ref="A1:L3"/>
    <mergeCell ref="A9:A10"/>
    <mergeCell ref="B11:L11"/>
    <mergeCell ref="B10:I10"/>
    <mergeCell ref="J10:L10"/>
    <mergeCell ref="C9:I9"/>
    <mergeCell ref="J9:L9"/>
    <mergeCell ref="I23:L23"/>
    <mergeCell ref="E23:G23"/>
    <mergeCell ref="I24:L24"/>
    <mergeCell ref="B24:H24"/>
    <mergeCell ref="B15:L15"/>
    <mergeCell ref="B22:L22"/>
    <mergeCell ref="B16:L16"/>
    <mergeCell ref="B17:L17"/>
    <mergeCell ref="C18:L18"/>
    <mergeCell ref="C19:L19"/>
    <mergeCell ref="B20:L20"/>
    <mergeCell ref="B21:L21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甲観まち協</dc:creator>
  <cp:lastModifiedBy>nana</cp:lastModifiedBy>
  <cp:lastPrinted>2023-05-09T06:28:15Z</cp:lastPrinted>
  <dcterms:created xsi:type="dcterms:W3CDTF">2023-05-01T05:47:23Z</dcterms:created>
  <dcterms:modified xsi:type="dcterms:W3CDTF">2023-05-09T06:33:11Z</dcterms:modified>
</cp:coreProperties>
</file>